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30" windowWidth="10830" windowHeight="9900" activeTab="1"/>
  </bookViews>
  <sheets>
    <sheet name="勸募" sheetId="2" r:id="rId1"/>
    <sheet name="紅利" sheetId="3" r:id="rId2"/>
  </sheets>
  <definedNames>
    <definedName name="_xlnm._FilterDatabase" localSheetId="0" hidden="1">勸募!$A$2:$D$120</definedName>
  </definedNames>
  <calcPr calcId="145621"/>
</workbook>
</file>

<file path=xl/calcChain.xml><?xml version="1.0" encoding="utf-8"?>
<calcChain xmlns="http://schemas.openxmlformats.org/spreadsheetml/2006/main">
  <c r="E55" i="3" l="1"/>
  <c r="E72" i="3" l="1"/>
  <c r="E67" i="3"/>
  <c r="E66" i="3"/>
  <c r="E65" i="3"/>
  <c r="E64" i="3"/>
  <c r="E60" i="3"/>
  <c r="E51" i="3"/>
  <c r="E44" i="3"/>
  <c r="E32" i="3"/>
  <c r="E13" i="3"/>
  <c r="D121" i="2" l="1"/>
  <c r="D73" i="3" l="1"/>
  <c r="D124" i="2" s="1"/>
</calcChain>
</file>

<file path=xl/sharedStrings.xml><?xml version="1.0" encoding="utf-8"?>
<sst xmlns="http://schemas.openxmlformats.org/spreadsheetml/2006/main" count="213" uniqueCount="147">
  <si>
    <r>
      <rPr>
        <b/>
        <sz val="11"/>
        <rFont val="新細明體"/>
        <family val="1"/>
        <charset val="136"/>
      </rPr>
      <t>收據號碼</t>
    </r>
    <phoneticPr fontId="1" type="noConversion"/>
  </si>
  <si>
    <r>
      <rPr>
        <b/>
        <sz val="11"/>
        <rFont val="新細明體"/>
        <family val="1"/>
        <charset val="136"/>
      </rPr>
      <t>日期</t>
    </r>
    <phoneticPr fontId="1" type="noConversion"/>
  </si>
  <si>
    <r>
      <rPr>
        <b/>
        <sz val="11"/>
        <rFont val="新細明體"/>
        <family val="1"/>
        <charset val="136"/>
      </rPr>
      <t>捐款人</t>
    </r>
    <phoneticPr fontId="1" type="noConversion"/>
  </si>
  <si>
    <r>
      <rPr>
        <b/>
        <sz val="11"/>
        <rFont val="新細明體"/>
        <family val="1"/>
        <charset val="136"/>
      </rPr>
      <t>金額</t>
    </r>
    <phoneticPr fontId="1" type="noConversion"/>
  </si>
  <si>
    <r>
      <rPr>
        <b/>
        <sz val="12"/>
        <rFont val="細明體"/>
        <family val="3"/>
        <charset val="136"/>
      </rPr>
      <t>收據號碼</t>
    </r>
  </si>
  <si>
    <r>
      <rPr>
        <b/>
        <sz val="12"/>
        <rFont val="新細明體"/>
        <family val="1"/>
        <charset val="136"/>
      </rPr>
      <t>日期</t>
    </r>
  </si>
  <si>
    <r>
      <rPr>
        <b/>
        <sz val="12"/>
        <rFont val="新細明體"/>
        <family val="1"/>
        <charset val="136"/>
      </rPr>
      <t>捐款人</t>
    </r>
    <phoneticPr fontId="1" type="noConversion"/>
  </si>
  <si>
    <r>
      <rPr>
        <b/>
        <sz val="12"/>
        <rFont val="新細明體"/>
        <family val="1"/>
        <charset val="136"/>
      </rPr>
      <t>金額</t>
    </r>
  </si>
  <si>
    <t>小計</t>
    <phoneticPr fontId="1" type="noConversion"/>
  </si>
  <si>
    <t>111勸募(信用卡、劃撥及現金)捐款明細</t>
    <phoneticPr fontId="1" type="noConversion"/>
  </si>
  <si>
    <t>036001</t>
    <phoneticPr fontId="1" type="noConversion"/>
  </si>
  <si>
    <t>111/1/28</t>
    <phoneticPr fontId="1" type="noConversion"/>
  </si>
  <si>
    <t>036002</t>
    <phoneticPr fontId="1" type="noConversion"/>
  </si>
  <si>
    <t>036003</t>
    <phoneticPr fontId="1" type="noConversion"/>
  </si>
  <si>
    <t>036004</t>
    <phoneticPr fontId="1" type="noConversion"/>
  </si>
  <si>
    <t>036005</t>
    <phoneticPr fontId="1" type="noConversion"/>
  </si>
  <si>
    <t>036006</t>
    <phoneticPr fontId="1" type="noConversion"/>
  </si>
  <si>
    <t>036007</t>
    <phoneticPr fontId="1" type="noConversion"/>
  </si>
  <si>
    <t>036008</t>
    <phoneticPr fontId="1" type="noConversion"/>
  </si>
  <si>
    <t>036009</t>
    <phoneticPr fontId="1" type="noConversion"/>
  </si>
  <si>
    <t>036010</t>
    <phoneticPr fontId="1" type="noConversion"/>
  </si>
  <si>
    <t>036011</t>
    <phoneticPr fontId="1" type="noConversion"/>
  </si>
  <si>
    <t>036012</t>
    <phoneticPr fontId="1" type="noConversion"/>
  </si>
  <si>
    <t>036013</t>
    <phoneticPr fontId="1" type="noConversion"/>
  </si>
  <si>
    <t>036014</t>
    <phoneticPr fontId="1" type="noConversion"/>
  </si>
  <si>
    <t>036015</t>
    <phoneticPr fontId="1" type="noConversion"/>
  </si>
  <si>
    <t>036016</t>
    <phoneticPr fontId="1" type="noConversion"/>
  </si>
  <si>
    <t>036017</t>
    <phoneticPr fontId="1" type="noConversion"/>
  </si>
  <si>
    <t>036018</t>
    <phoneticPr fontId="1" type="noConversion"/>
  </si>
  <si>
    <t>036020</t>
    <phoneticPr fontId="1" type="noConversion"/>
  </si>
  <si>
    <t>036019</t>
    <phoneticPr fontId="1" type="noConversion"/>
  </si>
  <si>
    <t>036021</t>
    <phoneticPr fontId="1" type="noConversion"/>
  </si>
  <si>
    <t>036022</t>
    <phoneticPr fontId="1" type="noConversion"/>
  </si>
  <si>
    <t>036023</t>
    <phoneticPr fontId="1" type="noConversion"/>
  </si>
  <si>
    <t>036024</t>
    <phoneticPr fontId="1" type="noConversion"/>
  </si>
  <si>
    <t>036025</t>
    <phoneticPr fontId="1" type="noConversion"/>
  </si>
  <si>
    <t>036026</t>
    <phoneticPr fontId="1" type="noConversion"/>
  </si>
  <si>
    <t>036027</t>
    <phoneticPr fontId="1" type="noConversion"/>
  </si>
  <si>
    <t>036028</t>
    <phoneticPr fontId="1" type="noConversion"/>
  </si>
  <si>
    <t>036029</t>
    <phoneticPr fontId="1" type="noConversion"/>
  </si>
  <si>
    <t>036030</t>
    <phoneticPr fontId="1" type="noConversion"/>
  </si>
  <si>
    <t>036031</t>
    <phoneticPr fontId="1" type="noConversion"/>
  </si>
  <si>
    <t>036032</t>
    <phoneticPr fontId="1" type="noConversion"/>
  </si>
  <si>
    <t>036033</t>
    <phoneticPr fontId="1" type="noConversion"/>
  </si>
  <si>
    <t>036034</t>
    <phoneticPr fontId="1" type="noConversion"/>
  </si>
  <si>
    <t>036035</t>
    <phoneticPr fontId="1" type="noConversion"/>
  </si>
  <si>
    <t>036036</t>
    <phoneticPr fontId="1" type="noConversion"/>
  </si>
  <si>
    <t>036037</t>
    <phoneticPr fontId="1" type="noConversion"/>
  </si>
  <si>
    <t>036038</t>
    <phoneticPr fontId="1" type="noConversion"/>
  </si>
  <si>
    <t>036039</t>
    <phoneticPr fontId="1" type="noConversion"/>
  </si>
  <si>
    <t>036040</t>
    <phoneticPr fontId="1" type="noConversion"/>
  </si>
  <si>
    <t>036041</t>
    <phoneticPr fontId="1" type="noConversion"/>
  </si>
  <si>
    <t>036042</t>
    <phoneticPr fontId="1" type="noConversion"/>
  </si>
  <si>
    <t>036043</t>
    <phoneticPr fontId="1" type="noConversion"/>
  </si>
  <si>
    <t>036044</t>
    <phoneticPr fontId="1" type="noConversion"/>
  </si>
  <si>
    <t>036045</t>
    <phoneticPr fontId="1" type="noConversion"/>
  </si>
  <si>
    <t>036046</t>
    <phoneticPr fontId="1" type="noConversion"/>
  </si>
  <si>
    <t>036047</t>
    <phoneticPr fontId="1" type="noConversion"/>
  </si>
  <si>
    <t>036048</t>
    <phoneticPr fontId="1" type="noConversion"/>
  </si>
  <si>
    <t>036049</t>
    <phoneticPr fontId="1" type="noConversion"/>
  </si>
  <si>
    <t>036050</t>
    <phoneticPr fontId="1" type="noConversion"/>
  </si>
  <si>
    <t>111/1/28</t>
    <phoneticPr fontId="1" type="noConversion"/>
  </si>
  <si>
    <t>作廢</t>
    <phoneticPr fontId="1" type="noConversion"/>
  </si>
  <si>
    <t>111/3/27</t>
    <phoneticPr fontId="1" type="noConversion"/>
  </si>
  <si>
    <t>111/3/30</t>
    <phoneticPr fontId="1" type="noConversion"/>
  </si>
  <si>
    <t>周文欽</t>
    <phoneticPr fontId="1" type="noConversion"/>
  </si>
  <si>
    <t>111/3/31</t>
    <phoneticPr fontId="1" type="noConversion"/>
  </si>
  <si>
    <t>111/4/28</t>
    <phoneticPr fontId="1" type="noConversion"/>
  </si>
  <si>
    <t>111/5/26</t>
    <phoneticPr fontId="1" type="noConversion"/>
  </si>
  <si>
    <t>111/5/27</t>
    <phoneticPr fontId="1" type="noConversion"/>
  </si>
  <si>
    <t>111/6/29</t>
    <phoneticPr fontId="1" type="noConversion"/>
  </si>
  <si>
    <t>111/7/29</t>
    <phoneticPr fontId="1" type="noConversion"/>
  </si>
  <si>
    <t>111/8/30</t>
    <phoneticPr fontId="1" type="noConversion"/>
  </si>
  <si>
    <t>111/9/29</t>
    <phoneticPr fontId="1" type="noConversion"/>
  </si>
  <si>
    <t>111/10/13</t>
    <phoneticPr fontId="1" type="noConversion"/>
  </si>
  <si>
    <t>111/10/28</t>
    <phoneticPr fontId="1" type="noConversion"/>
  </si>
  <si>
    <t>111/10/31</t>
    <phoneticPr fontId="1" type="noConversion"/>
  </si>
  <si>
    <t>111/11/2</t>
    <phoneticPr fontId="1" type="noConversion"/>
  </si>
  <si>
    <t>111/11/29</t>
    <phoneticPr fontId="1" type="noConversion"/>
  </si>
  <si>
    <t>111/12/23</t>
    <phoneticPr fontId="1" type="noConversion"/>
  </si>
  <si>
    <t>111/12/27</t>
    <phoneticPr fontId="1" type="noConversion"/>
  </si>
  <si>
    <r>
      <t>111</t>
    </r>
    <r>
      <rPr>
        <sz val="12"/>
        <color theme="1"/>
        <rFont val="新細明體"/>
        <family val="1"/>
        <charset val="136"/>
      </rPr>
      <t>年度紅利積點明細</t>
    </r>
    <phoneticPr fontId="3" type="noConversion"/>
  </si>
  <si>
    <t>036051</t>
    <phoneticPr fontId="1" type="noConversion"/>
  </si>
  <si>
    <t>036052</t>
    <phoneticPr fontId="1" type="noConversion"/>
  </si>
  <si>
    <t>036053</t>
    <phoneticPr fontId="1" type="noConversion"/>
  </si>
  <si>
    <t>036054</t>
    <phoneticPr fontId="1" type="noConversion"/>
  </si>
  <si>
    <t>作廢</t>
    <phoneticPr fontId="1" type="noConversion"/>
  </si>
  <si>
    <t>036055</t>
    <phoneticPr fontId="1" type="noConversion"/>
  </si>
  <si>
    <t>036056</t>
    <phoneticPr fontId="1" type="noConversion"/>
  </si>
  <si>
    <t>036057</t>
    <phoneticPr fontId="1" type="noConversion"/>
  </si>
  <si>
    <t>036058</t>
    <phoneticPr fontId="1" type="noConversion"/>
  </si>
  <si>
    <t>036059</t>
    <phoneticPr fontId="1" type="noConversion"/>
  </si>
  <si>
    <t>036060</t>
    <phoneticPr fontId="1" type="noConversion"/>
  </si>
  <si>
    <t>036061</t>
    <phoneticPr fontId="1" type="noConversion"/>
  </si>
  <si>
    <t>036062</t>
    <phoneticPr fontId="1" type="noConversion"/>
  </si>
  <si>
    <t>036063</t>
    <phoneticPr fontId="1" type="noConversion"/>
  </si>
  <si>
    <t>036064</t>
    <phoneticPr fontId="1" type="noConversion"/>
  </si>
  <si>
    <t>036065</t>
    <phoneticPr fontId="1" type="noConversion"/>
  </si>
  <si>
    <t>036066</t>
    <phoneticPr fontId="1" type="noConversion"/>
  </si>
  <si>
    <t>036067</t>
    <phoneticPr fontId="1" type="noConversion"/>
  </si>
  <si>
    <t>036068</t>
    <phoneticPr fontId="1" type="noConversion"/>
  </si>
  <si>
    <t>111/2/14</t>
    <phoneticPr fontId="1" type="noConversion"/>
  </si>
  <si>
    <t>111/4/14</t>
    <phoneticPr fontId="1" type="noConversion"/>
  </si>
  <si>
    <t>111/7/21</t>
    <phoneticPr fontId="1" type="noConversion"/>
  </si>
  <si>
    <t>111/8/22</t>
    <phoneticPr fontId="1" type="noConversion"/>
  </si>
  <si>
    <t>111/9/22</t>
    <phoneticPr fontId="1" type="noConversion"/>
  </si>
  <si>
    <t>111/11/3</t>
    <phoneticPr fontId="1" type="noConversion"/>
  </si>
  <si>
    <t>036069</t>
    <phoneticPr fontId="1" type="noConversion"/>
  </si>
  <si>
    <t>036070</t>
    <phoneticPr fontId="1" type="noConversion"/>
  </si>
  <si>
    <t>王李O宏</t>
    <phoneticPr fontId="1" type="noConversion"/>
  </si>
  <si>
    <t>邱O員</t>
    <phoneticPr fontId="1" type="noConversion"/>
  </si>
  <si>
    <t>羅陳O燕</t>
    <phoneticPr fontId="1" type="noConversion"/>
  </si>
  <si>
    <t>張O芳</t>
    <phoneticPr fontId="1" type="noConversion"/>
  </si>
  <si>
    <t>陳O洺</t>
    <phoneticPr fontId="1" type="noConversion"/>
  </si>
  <si>
    <t>周O欽</t>
    <phoneticPr fontId="1" type="noConversion"/>
  </si>
  <si>
    <t>王O森</t>
    <phoneticPr fontId="1" type="noConversion"/>
  </si>
  <si>
    <t>林O嬌</t>
    <phoneticPr fontId="1" type="noConversion"/>
  </si>
  <si>
    <t>林O芳</t>
    <phoneticPr fontId="1" type="noConversion"/>
  </si>
  <si>
    <t>陳O吟</t>
    <phoneticPr fontId="1" type="noConversion"/>
  </si>
  <si>
    <t>郭O仁</t>
    <phoneticPr fontId="1" type="noConversion"/>
  </si>
  <si>
    <t>周O欽</t>
    <phoneticPr fontId="1" type="noConversion"/>
  </si>
  <si>
    <t>悅O有限公司</t>
    <phoneticPr fontId="1" type="noConversion"/>
  </si>
  <si>
    <t>蕭O萍</t>
    <phoneticPr fontId="1" type="noConversion"/>
  </si>
  <si>
    <t>張O成</t>
    <phoneticPr fontId="1" type="noConversion"/>
  </si>
  <si>
    <t>王O毓</t>
    <phoneticPr fontId="1" type="noConversion"/>
  </si>
  <si>
    <t>司O雯</t>
    <phoneticPr fontId="1" type="noConversion"/>
  </si>
  <si>
    <t>林O君</t>
    <phoneticPr fontId="1" type="noConversion"/>
  </si>
  <si>
    <t>廖O珠</t>
    <phoneticPr fontId="1" type="noConversion"/>
  </si>
  <si>
    <t>江O華</t>
    <phoneticPr fontId="1" type="noConversion"/>
  </si>
  <si>
    <t>徐O瑜</t>
    <phoneticPr fontId="1" type="noConversion"/>
  </si>
  <si>
    <t>邵O文</t>
    <phoneticPr fontId="1" type="noConversion"/>
  </si>
  <si>
    <t>薛O雪</t>
    <phoneticPr fontId="1" type="noConversion"/>
  </si>
  <si>
    <t>邱O翔</t>
    <phoneticPr fontId="1" type="noConversion"/>
  </si>
  <si>
    <t>蕭O芸</t>
    <phoneticPr fontId="1" type="noConversion"/>
  </si>
  <si>
    <t>林O雯</t>
    <phoneticPr fontId="1" type="noConversion"/>
  </si>
  <si>
    <t>郭O君</t>
    <phoneticPr fontId="1" type="noConversion"/>
  </si>
  <si>
    <t>薛O男</t>
    <phoneticPr fontId="1" type="noConversion"/>
  </si>
  <si>
    <t>陳O夙</t>
    <phoneticPr fontId="1" type="noConversion"/>
  </si>
  <si>
    <t>陳O婷</t>
    <phoneticPr fontId="1" type="noConversion"/>
  </si>
  <si>
    <t>林O憲</t>
    <phoneticPr fontId="1" type="noConversion"/>
  </si>
  <si>
    <t>劉O均</t>
    <phoneticPr fontId="1" type="noConversion"/>
  </si>
  <si>
    <t>謝O昌</t>
    <phoneticPr fontId="1" type="noConversion"/>
  </si>
  <si>
    <t>莊O環</t>
    <phoneticPr fontId="1" type="noConversion"/>
  </si>
  <si>
    <t>鄭O欽</t>
    <phoneticPr fontId="1" type="noConversion"/>
  </si>
  <si>
    <t>蔡O潔</t>
    <phoneticPr fontId="1" type="noConversion"/>
  </si>
  <si>
    <t>陳O玲</t>
    <phoneticPr fontId="1" type="noConversion"/>
  </si>
  <si>
    <t>張O啟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</si>
</sst>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3" formatCode="_-* #,##0.00_-;\-* #,##0.00_-;_-* &quot;-&quot;??_-;_-@_-"/>
    <numFmt numFmtId="176" formatCode="#,##0_);[Red]\(#,##0\)"/>
    <numFmt numFmtId="177" formatCode="[$-404]e/m/d;@"/>
    <numFmt numFmtId="178" formatCode="&quot;$&quot;#,##0_);[Red]\(&quot;$&quot;#,##0\)"/>
    <numFmt numFmtId="179" formatCode="m&quot;月&quot;d&quot;日&quot;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7030A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Fill="1"/>
    <xf numFmtId="178" fontId="0" fillId="0" borderId="0" xfId="0" applyNumberFormat="1"/>
    <xf numFmtId="49" fontId="7" fillId="2" borderId="1" xfId="0" applyNumberFormat="1" applyFont="1" applyFill="1" applyBorder="1" applyAlignment="1">
      <alignment horizont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/>
    </xf>
    <xf numFmtId="178" fontId="8" fillId="0" borderId="1" xfId="0" applyNumberFormat="1" applyFont="1" applyFill="1" applyBorder="1"/>
    <xf numFmtId="178" fontId="8" fillId="0" borderId="3" xfId="0" applyNumberFormat="1" applyFont="1" applyFill="1" applyBorder="1"/>
    <xf numFmtId="178" fontId="8" fillId="0" borderId="4" xfId="0" applyNumberFormat="1" applyFont="1" applyFill="1" applyBorder="1"/>
    <xf numFmtId="0" fontId="9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right" vertical="center"/>
    </xf>
    <xf numFmtId="0" fontId="10" fillId="0" borderId="0" xfId="0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6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178" fontId="0" fillId="0" borderId="0" xfId="0" applyNumberFormat="1" applyFill="1"/>
    <xf numFmtId="49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6" fontId="10" fillId="0" borderId="0" xfId="0" applyNumberFormat="1" applyFont="1" applyFill="1"/>
    <xf numFmtId="178" fontId="10" fillId="0" borderId="0" xfId="0" applyNumberFormat="1" applyFont="1" applyFill="1"/>
    <xf numFmtId="179" fontId="0" fillId="0" borderId="1" xfId="0" applyNumberFormat="1" applyFill="1" applyBorder="1" applyAlignment="1">
      <alignment horizontal="center" vertical="center"/>
    </xf>
    <xf numFmtId="6" fontId="0" fillId="0" borderId="1" xfId="0" applyNumberFormat="1" applyFill="1" applyBorder="1"/>
    <xf numFmtId="17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57" fontId="11" fillId="0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34" zoomScaleNormal="100" workbookViewId="0">
      <selection activeCell="K40" sqref="K40"/>
    </sheetView>
  </sheetViews>
  <sheetFormatPr defaultRowHeight="16.5"/>
  <cols>
    <col min="1" max="1" width="9.875" customWidth="1"/>
    <col min="2" max="2" width="12.625" customWidth="1"/>
    <col min="3" max="3" width="22.75" customWidth="1"/>
    <col min="4" max="4" width="12.375" style="2" customWidth="1"/>
  </cols>
  <sheetData>
    <row r="1" spans="1:5" ht="29.25" customHeight="1">
      <c r="A1" s="53" t="s">
        <v>9</v>
      </c>
      <c r="B1" s="53"/>
      <c r="C1" s="53"/>
      <c r="D1" s="53"/>
    </row>
    <row r="2" spans="1:5">
      <c r="A2" s="3" t="s">
        <v>0</v>
      </c>
      <c r="B2" s="4" t="s">
        <v>1</v>
      </c>
      <c r="C2" s="5" t="s">
        <v>2</v>
      </c>
      <c r="D2" s="6" t="s">
        <v>3</v>
      </c>
      <c r="E2" s="40" t="s">
        <v>8</v>
      </c>
    </row>
    <row r="3" spans="1:5" s="22" customFormat="1">
      <c r="A3" s="24" t="s">
        <v>10</v>
      </c>
      <c r="B3" s="24" t="s">
        <v>11</v>
      </c>
      <c r="C3" s="25" t="s">
        <v>109</v>
      </c>
      <c r="D3" s="7">
        <v>3600</v>
      </c>
      <c r="E3" s="41"/>
    </row>
    <row r="4" spans="1:5" s="22" customFormat="1">
      <c r="A4" s="24" t="s">
        <v>12</v>
      </c>
      <c r="B4" s="24" t="s">
        <v>61</v>
      </c>
      <c r="C4" s="25" t="s">
        <v>110</v>
      </c>
      <c r="D4" s="7">
        <v>1200</v>
      </c>
      <c r="E4" s="41"/>
    </row>
    <row r="5" spans="1:5" s="1" customFormat="1">
      <c r="A5" s="24" t="s">
        <v>13</v>
      </c>
      <c r="B5" s="24" t="s">
        <v>62</v>
      </c>
      <c r="C5" s="25"/>
      <c r="D5" s="8"/>
      <c r="E5" s="42"/>
    </row>
    <row r="6" spans="1:5" s="1" customFormat="1">
      <c r="A6" s="24" t="s">
        <v>14</v>
      </c>
      <c r="B6" s="24" t="s">
        <v>61</v>
      </c>
      <c r="C6" s="25" t="s">
        <v>111</v>
      </c>
      <c r="D6" s="8">
        <v>1200</v>
      </c>
      <c r="E6" s="42"/>
    </row>
    <row r="7" spans="1:5" s="1" customFormat="1">
      <c r="A7" s="24" t="s">
        <v>15</v>
      </c>
      <c r="B7" s="24" t="s">
        <v>61</v>
      </c>
      <c r="C7" s="25" t="s">
        <v>112</v>
      </c>
      <c r="D7" s="8">
        <v>1200</v>
      </c>
      <c r="E7" s="42"/>
    </row>
    <row r="8" spans="1:5" s="1" customFormat="1">
      <c r="A8" s="24" t="s">
        <v>16</v>
      </c>
      <c r="B8" s="24" t="s">
        <v>63</v>
      </c>
      <c r="C8" s="25" t="s">
        <v>113</v>
      </c>
      <c r="D8" s="8">
        <v>1200</v>
      </c>
      <c r="E8" s="42"/>
    </row>
    <row r="9" spans="1:5" s="1" customFormat="1">
      <c r="A9" s="24" t="s">
        <v>17</v>
      </c>
      <c r="B9" s="24" t="s">
        <v>64</v>
      </c>
      <c r="C9" s="25" t="s">
        <v>114</v>
      </c>
      <c r="D9" s="8">
        <v>1200</v>
      </c>
      <c r="E9" s="42"/>
    </row>
    <row r="10" spans="1:5" s="1" customFormat="1">
      <c r="A10" s="24" t="s">
        <v>18</v>
      </c>
      <c r="B10" s="24" t="s">
        <v>64</v>
      </c>
      <c r="C10" s="25" t="s">
        <v>115</v>
      </c>
      <c r="D10" s="8">
        <v>400</v>
      </c>
      <c r="E10" s="42"/>
    </row>
    <row r="11" spans="1:5" s="1" customFormat="1">
      <c r="A11" s="24" t="s">
        <v>19</v>
      </c>
      <c r="B11" s="24" t="s">
        <v>62</v>
      </c>
      <c r="C11" s="25"/>
      <c r="D11" s="8"/>
      <c r="E11" s="42"/>
    </row>
    <row r="12" spans="1:5" s="1" customFormat="1">
      <c r="A12" s="24" t="s">
        <v>20</v>
      </c>
      <c r="B12" s="24" t="s">
        <v>66</v>
      </c>
      <c r="C12" s="26" t="s">
        <v>116</v>
      </c>
      <c r="D12" s="8">
        <v>10000</v>
      </c>
      <c r="E12" s="42"/>
    </row>
    <row r="13" spans="1:5" s="1" customFormat="1">
      <c r="A13" s="24" t="s">
        <v>21</v>
      </c>
      <c r="B13" s="24" t="s">
        <v>67</v>
      </c>
      <c r="C13" s="25" t="s">
        <v>65</v>
      </c>
      <c r="D13" s="8">
        <v>1200</v>
      </c>
      <c r="E13" s="42"/>
    </row>
    <row r="14" spans="1:5" s="1" customFormat="1">
      <c r="A14" s="24" t="s">
        <v>22</v>
      </c>
      <c r="B14" s="24" t="s">
        <v>67</v>
      </c>
      <c r="C14" s="25" t="s">
        <v>115</v>
      </c>
      <c r="D14" s="8">
        <v>400</v>
      </c>
      <c r="E14" s="42"/>
    </row>
    <row r="15" spans="1:5" s="1" customFormat="1">
      <c r="A15" s="24" t="s">
        <v>23</v>
      </c>
      <c r="B15" s="24" t="s">
        <v>68</v>
      </c>
      <c r="C15" s="27" t="s">
        <v>117</v>
      </c>
      <c r="D15" s="8">
        <v>1200</v>
      </c>
      <c r="E15" s="42"/>
    </row>
    <row r="16" spans="1:5" s="1" customFormat="1">
      <c r="A16" s="28" t="s">
        <v>24</v>
      </c>
      <c r="B16" s="24" t="s">
        <v>69</v>
      </c>
      <c r="C16" s="25" t="s">
        <v>114</v>
      </c>
      <c r="D16" s="8">
        <v>1200</v>
      </c>
      <c r="E16" s="42"/>
    </row>
    <row r="17" spans="1:5" s="1" customFormat="1">
      <c r="A17" s="28" t="s">
        <v>25</v>
      </c>
      <c r="B17" s="24" t="s">
        <v>69</v>
      </c>
      <c r="C17" s="25" t="s">
        <v>115</v>
      </c>
      <c r="D17" s="8">
        <v>400</v>
      </c>
      <c r="E17" s="42"/>
    </row>
    <row r="18" spans="1:5" s="1" customFormat="1">
      <c r="A18" s="28" t="s">
        <v>26</v>
      </c>
      <c r="B18" s="24" t="s">
        <v>69</v>
      </c>
      <c r="C18" s="29" t="s">
        <v>118</v>
      </c>
      <c r="D18" s="8">
        <v>6000</v>
      </c>
      <c r="E18" s="42"/>
    </row>
    <row r="19" spans="1:5" s="1" customFormat="1">
      <c r="A19" s="28" t="s">
        <v>27</v>
      </c>
      <c r="B19" s="24" t="s">
        <v>70</v>
      </c>
      <c r="C19" s="25" t="s">
        <v>114</v>
      </c>
      <c r="D19" s="8">
        <v>1200</v>
      </c>
      <c r="E19" s="42"/>
    </row>
    <row r="20" spans="1:5" s="1" customFormat="1">
      <c r="A20" s="24" t="s">
        <v>28</v>
      </c>
      <c r="B20" s="24" t="s">
        <v>70</v>
      </c>
      <c r="C20" s="25" t="s">
        <v>115</v>
      </c>
      <c r="D20" s="8">
        <v>400</v>
      </c>
      <c r="E20" s="42"/>
    </row>
    <row r="21" spans="1:5" s="1" customFormat="1">
      <c r="A21" s="24" t="s">
        <v>30</v>
      </c>
      <c r="B21" s="24" t="s">
        <v>70</v>
      </c>
      <c r="C21" s="29" t="s">
        <v>118</v>
      </c>
      <c r="D21" s="8">
        <v>6000</v>
      </c>
      <c r="E21" s="42"/>
    </row>
    <row r="22" spans="1:5" s="1" customFormat="1">
      <c r="A22" s="24" t="s">
        <v>29</v>
      </c>
      <c r="B22" s="24" t="s">
        <v>71</v>
      </c>
      <c r="C22" s="30" t="s">
        <v>119</v>
      </c>
      <c r="D22" s="8">
        <v>2100</v>
      </c>
      <c r="E22" s="46"/>
    </row>
    <row r="23" spans="1:5" s="1" customFormat="1">
      <c r="A23" s="24" t="s">
        <v>31</v>
      </c>
      <c r="B23" s="45" t="s">
        <v>71</v>
      </c>
      <c r="C23" s="25" t="s">
        <v>120</v>
      </c>
      <c r="D23" s="8">
        <v>1200</v>
      </c>
      <c r="E23" s="42"/>
    </row>
    <row r="24" spans="1:5" s="1" customFormat="1">
      <c r="A24" s="24" t="s">
        <v>32</v>
      </c>
      <c r="B24" s="45" t="s">
        <v>71</v>
      </c>
      <c r="C24" s="25" t="s">
        <v>115</v>
      </c>
      <c r="D24" s="8">
        <v>400</v>
      </c>
      <c r="E24" s="42"/>
    </row>
    <row r="25" spans="1:5" s="1" customFormat="1">
      <c r="A25" s="24" t="s">
        <v>33</v>
      </c>
      <c r="B25" s="45" t="s">
        <v>71</v>
      </c>
      <c r="C25" s="29" t="s">
        <v>118</v>
      </c>
      <c r="D25" s="8">
        <v>6000</v>
      </c>
      <c r="E25" s="42"/>
    </row>
    <row r="26" spans="1:5" s="1" customFormat="1">
      <c r="A26" s="24" t="s">
        <v>34</v>
      </c>
      <c r="B26" s="45" t="s">
        <v>71</v>
      </c>
      <c r="C26" s="25" t="s">
        <v>114</v>
      </c>
      <c r="D26" s="8">
        <v>1200</v>
      </c>
      <c r="E26" s="42"/>
    </row>
    <row r="27" spans="1:5" s="1" customFormat="1">
      <c r="A27" s="24" t="s">
        <v>35</v>
      </c>
      <c r="B27" s="45" t="s">
        <v>72</v>
      </c>
      <c r="C27" s="25" t="s">
        <v>115</v>
      </c>
      <c r="D27" s="8">
        <v>400</v>
      </c>
      <c r="E27" s="42"/>
    </row>
    <row r="28" spans="1:5" s="1" customFormat="1">
      <c r="A28" s="24" t="s">
        <v>36</v>
      </c>
      <c r="B28" s="45" t="s">
        <v>72</v>
      </c>
      <c r="C28" s="29" t="s">
        <v>118</v>
      </c>
      <c r="D28" s="8">
        <v>6000</v>
      </c>
      <c r="E28" s="42"/>
    </row>
    <row r="29" spans="1:5" s="1" customFormat="1">
      <c r="A29" s="24" t="s">
        <v>37</v>
      </c>
      <c r="B29" s="45" t="s">
        <v>73</v>
      </c>
      <c r="C29" s="25" t="s">
        <v>114</v>
      </c>
      <c r="D29" s="8">
        <v>1200</v>
      </c>
      <c r="E29" s="42"/>
    </row>
    <row r="30" spans="1:5" s="1" customFormat="1">
      <c r="A30" s="28" t="s">
        <v>38</v>
      </c>
      <c r="B30" s="45" t="s">
        <v>73</v>
      </c>
      <c r="C30" s="25" t="s">
        <v>115</v>
      </c>
      <c r="D30" s="8">
        <v>400</v>
      </c>
      <c r="E30" s="46"/>
    </row>
    <row r="31" spans="1:5" s="1" customFormat="1">
      <c r="A31" s="24" t="s">
        <v>39</v>
      </c>
      <c r="B31" s="49" t="s">
        <v>73</v>
      </c>
      <c r="C31" s="29" t="s">
        <v>118</v>
      </c>
      <c r="D31" s="8">
        <v>6000</v>
      </c>
      <c r="E31" s="42"/>
    </row>
    <row r="32" spans="1:5" s="1" customFormat="1">
      <c r="A32" s="28" t="s">
        <v>40</v>
      </c>
      <c r="B32" s="49" t="s">
        <v>73</v>
      </c>
      <c r="C32" s="27" t="s">
        <v>121</v>
      </c>
      <c r="D32" s="8">
        <v>1200</v>
      </c>
      <c r="E32" s="42"/>
    </row>
    <row r="33" spans="1:5" s="1" customFormat="1">
      <c r="A33" s="24" t="s">
        <v>41</v>
      </c>
      <c r="B33" s="45" t="s">
        <v>73</v>
      </c>
      <c r="C33" s="31" t="s">
        <v>122</v>
      </c>
      <c r="D33" s="8">
        <v>3600</v>
      </c>
      <c r="E33" s="42"/>
    </row>
    <row r="34" spans="1:5" s="1" customFormat="1">
      <c r="A34" s="28" t="s">
        <v>42</v>
      </c>
      <c r="B34" s="45" t="s">
        <v>73</v>
      </c>
      <c r="C34" s="29" t="s">
        <v>123</v>
      </c>
      <c r="D34" s="8">
        <v>3600</v>
      </c>
      <c r="E34" s="42"/>
    </row>
    <row r="35" spans="1:5" s="1" customFormat="1">
      <c r="A35" s="24" t="s">
        <v>43</v>
      </c>
      <c r="B35" s="45" t="s">
        <v>74</v>
      </c>
      <c r="C35" s="27" t="s">
        <v>124</v>
      </c>
      <c r="D35" s="8">
        <v>1000</v>
      </c>
      <c r="E35" s="42"/>
    </row>
    <row r="36" spans="1:5" s="1" customFormat="1">
      <c r="A36" s="28" t="s">
        <v>44</v>
      </c>
      <c r="B36" s="45" t="s">
        <v>75</v>
      </c>
      <c r="C36" s="25" t="s">
        <v>114</v>
      </c>
      <c r="D36" s="8">
        <v>1200</v>
      </c>
      <c r="E36" s="42"/>
    </row>
    <row r="37" spans="1:5" s="1" customFormat="1">
      <c r="A37" s="24" t="s">
        <v>45</v>
      </c>
      <c r="B37" s="45" t="s">
        <v>75</v>
      </c>
      <c r="C37" s="25" t="s">
        <v>115</v>
      </c>
      <c r="D37" s="8">
        <v>400</v>
      </c>
      <c r="E37" s="42"/>
    </row>
    <row r="38" spans="1:5" s="1" customFormat="1">
      <c r="A38" s="24" t="s">
        <v>46</v>
      </c>
      <c r="B38" s="45" t="s">
        <v>75</v>
      </c>
      <c r="C38" s="29" t="s">
        <v>118</v>
      </c>
      <c r="D38" s="8">
        <v>6000</v>
      </c>
      <c r="E38" s="46"/>
    </row>
    <row r="39" spans="1:5" s="1" customFormat="1">
      <c r="A39" s="24" t="s">
        <v>47</v>
      </c>
      <c r="B39" s="49" t="s">
        <v>75</v>
      </c>
      <c r="C39" s="27" t="s">
        <v>125</v>
      </c>
      <c r="D39" s="8">
        <v>3600</v>
      </c>
      <c r="E39" s="42"/>
    </row>
    <row r="40" spans="1:5" s="1" customFormat="1">
      <c r="A40" s="28" t="s">
        <v>48</v>
      </c>
      <c r="B40" s="45" t="s">
        <v>76</v>
      </c>
      <c r="C40" s="27" t="s">
        <v>126</v>
      </c>
      <c r="D40" s="8">
        <v>5000</v>
      </c>
      <c r="E40" s="42"/>
    </row>
    <row r="41" spans="1:5" s="1" customFormat="1">
      <c r="A41" s="24" t="s">
        <v>49</v>
      </c>
      <c r="B41" s="45" t="s">
        <v>77</v>
      </c>
      <c r="C41" s="26" t="s">
        <v>127</v>
      </c>
      <c r="D41" s="8">
        <v>1000</v>
      </c>
      <c r="E41" s="42"/>
    </row>
    <row r="42" spans="1:5" s="1" customFormat="1">
      <c r="A42" s="24" t="s">
        <v>50</v>
      </c>
      <c r="B42" s="45" t="s">
        <v>78</v>
      </c>
      <c r="C42" s="25" t="s">
        <v>114</v>
      </c>
      <c r="D42" s="8">
        <v>1200</v>
      </c>
      <c r="E42" s="42"/>
    </row>
    <row r="43" spans="1:5" s="1" customFormat="1">
      <c r="A43" s="24" t="s">
        <v>51</v>
      </c>
      <c r="B43" s="45" t="s">
        <v>78</v>
      </c>
      <c r="C43" s="25" t="s">
        <v>115</v>
      </c>
      <c r="D43" s="9">
        <v>400</v>
      </c>
      <c r="E43" s="42"/>
    </row>
    <row r="44" spans="1:5" s="1" customFormat="1">
      <c r="A44" s="24" t="s">
        <v>52</v>
      </c>
      <c r="B44" s="45" t="s">
        <v>78</v>
      </c>
      <c r="C44" s="29" t="s">
        <v>118</v>
      </c>
      <c r="D44" s="8">
        <v>6000</v>
      </c>
      <c r="E44" s="46"/>
    </row>
    <row r="45" spans="1:5" s="1" customFormat="1">
      <c r="A45" s="24" t="s">
        <v>53</v>
      </c>
      <c r="B45" s="24" t="s">
        <v>62</v>
      </c>
      <c r="C45" s="30"/>
      <c r="D45" s="8"/>
      <c r="E45" s="46"/>
    </row>
    <row r="46" spans="1:5" s="1" customFormat="1">
      <c r="A46" s="24" t="s">
        <v>54</v>
      </c>
      <c r="B46" s="49" t="s">
        <v>79</v>
      </c>
      <c r="C46" s="25" t="s">
        <v>115</v>
      </c>
      <c r="D46" s="8">
        <v>400</v>
      </c>
      <c r="E46" s="42"/>
    </row>
    <row r="47" spans="1:5" s="1" customFormat="1">
      <c r="A47" s="24" t="s">
        <v>55</v>
      </c>
      <c r="B47" s="45" t="s">
        <v>79</v>
      </c>
      <c r="C47" s="29" t="s">
        <v>118</v>
      </c>
      <c r="D47" s="8">
        <v>6000</v>
      </c>
      <c r="E47" s="42"/>
    </row>
    <row r="48" spans="1:5" s="1" customFormat="1">
      <c r="A48" s="24" t="s">
        <v>56</v>
      </c>
      <c r="B48" s="45" t="s">
        <v>79</v>
      </c>
      <c r="C48" s="27" t="s">
        <v>128</v>
      </c>
      <c r="D48" s="8">
        <v>2400</v>
      </c>
      <c r="E48" s="42"/>
    </row>
    <row r="49" spans="1:5" s="1" customFormat="1">
      <c r="A49" s="24" t="s">
        <v>57</v>
      </c>
      <c r="B49" s="45" t="s">
        <v>79</v>
      </c>
      <c r="C49" s="32" t="s">
        <v>129</v>
      </c>
      <c r="D49" s="8">
        <v>1200</v>
      </c>
      <c r="E49" s="42"/>
    </row>
    <row r="50" spans="1:5" s="1" customFormat="1">
      <c r="A50" s="24" t="s">
        <v>58</v>
      </c>
      <c r="B50" s="45" t="s">
        <v>79</v>
      </c>
      <c r="C50" s="25" t="s">
        <v>114</v>
      </c>
      <c r="D50" s="8">
        <v>1200</v>
      </c>
      <c r="E50" s="42"/>
    </row>
    <row r="51" spans="1:5" s="1" customFormat="1">
      <c r="A51" s="24" t="s">
        <v>59</v>
      </c>
      <c r="B51" s="45" t="s">
        <v>80</v>
      </c>
      <c r="C51" s="27" t="s">
        <v>130</v>
      </c>
      <c r="D51" s="8">
        <v>18000</v>
      </c>
      <c r="E51" s="42"/>
    </row>
    <row r="52" spans="1:5" s="1" customFormat="1">
      <c r="A52" s="24" t="s">
        <v>60</v>
      </c>
      <c r="B52" s="45" t="s">
        <v>80</v>
      </c>
      <c r="C52" s="27" t="s">
        <v>131</v>
      </c>
      <c r="D52" s="8">
        <v>1200</v>
      </c>
      <c r="E52" s="42"/>
    </row>
    <row r="53" spans="1:5" s="1" customFormat="1" hidden="1">
      <c r="A53" s="24"/>
      <c r="B53" s="45"/>
      <c r="C53" s="26"/>
      <c r="D53" s="8"/>
      <c r="E53" s="42"/>
    </row>
    <row r="54" spans="1:5" s="1" customFormat="1" hidden="1">
      <c r="A54" s="24"/>
      <c r="B54" s="45"/>
      <c r="C54" s="30"/>
      <c r="D54" s="8"/>
      <c r="E54" s="42"/>
    </row>
    <row r="55" spans="1:5" s="1" customFormat="1" hidden="1">
      <c r="A55" s="24"/>
      <c r="B55" s="45"/>
      <c r="C55" s="27"/>
      <c r="D55" s="8"/>
      <c r="E55" s="42"/>
    </row>
    <row r="56" spans="1:5" s="1" customFormat="1" hidden="1">
      <c r="A56" s="24"/>
      <c r="B56" s="45"/>
      <c r="C56" s="27"/>
      <c r="D56" s="8"/>
      <c r="E56" s="46"/>
    </row>
    <row r="57" spans="1:5" s="1" customFormat="1" hidden="1">
      <c r="A57" s="24"/>
      <c r="B57" s="45"/>
      <c r="C57" s="27"/>
      <c r="D57" s="8"/>
      <c r="E57" s="42"/>
    </row>
    <row r="58" spans="1:5" s="1" customFormat="1" hidden="1">
      <c r="A58" s="24"/>
      <c r="B58" s="45"/>
      <c r="C58" s="27"/>
      <c r="D58" s="8"/>
      <c r="E58" s="42"/>
    </row>
    <row r="59" spans="1:5" s="1" customFormat="1" hidden="1">
      <c r="A59" s="24"/>
      <c r="B59" s="45"/>
      <c r="C59" s="27"/>
      <c r="D59" s="8"/>
      <c r="E59" s="42"/>
    </row>
    <row r="60" spans="1:5" s="1" customFormat="1" hidden="1">
      <c r="A60" s="24"/>
      <c r="B60" s="45"/>
      <c r="C60" s="24"/>
      <c r="D60" s="8"/>
      <c r="E60" s="42"/>
    </row>
    <row r="61" spans="1:5" s="1" customFormat="1" hidden="1">
      <c r="A61" s="24"/>
      <c r="B61" s="45"/>
      <c r="C61" s="29"/>
      <c r="D61" s="8"/>
      <c r="E61" s="42"/>
    </row>
    <row r="62" spans="1:5" s="1" customFormat="1" hidden="1">
      <c r="A62" s="24"/>
      <c r="B62" s="45"/>
      <c r="C62" s="27"/>
      <c r="D62" s="10"/>
      <c r="E62" s="42"/>
    </row>
    <row r="63" spans="1:5" s="1" customFormat="1" hidden="1">
      <c r="A63" s="24"/>
      <c r="B63" s="45"/>
      <c r="C63" s="27"/>
      <c r="D63" s="8"/>
      <c r="E63" s="42"/>
    </row>
    <row r="64" spans="1:5" s="1" customFormat="1" hidden="1">
      <c r="A64" s="24"/>
      <c r="B64" s="45"/>
      <c r="C64" s="26"/>
      <c r="D64" s="8"/>
      <c r="E64" s="42"/>
    </row>
    <row r="65" spans="1:5" s="1" customFormat="1" hidden="1">
      <c r="A65" s="24"/>
      <c r="B65" s="45"/>
      <c r="C65" s="27"/>
      <c r="D65" s="8"/>
      <c r="E65" s="42"/>
    </row>
    <row r="66" spans="1:5" s="1" customFormat="1" hidden="1">
      <c r="A66" s="24"/>
      <c r="B66" s="45"/>
      <c r="C66" s="27"/>
      <c r="D66" s="8"/>
      <c r="E66" s="46"/>
    </row>
    <row r="67" spans="1:5" s="1" customFormat="1" hidden="1">
      <c r="A67" s="24"/>
      <c r="B67" s="45"/>
      <c r="C67" s="27"/>
      <c r="D67" s="8"/>
      <c r="E67" s="46"/>
    </row>
    <row r="68" spans="1:5" s="1" customFormat="1" hidden="1">
      <c r="A68" s="24"/>
      <c r="B68" s="45"/>
      <c r="C68" s="27"/>
      <c r="D68" s="8"/>
      <c r="E68" s="46"/>
    </row>
    <row r="69" spans="1:5" s="1" customFormat="1" hidden="1">
      <c r="A69" s="24"/>
      <c r="B69" s="45"/>
      <c r="C69" s="30"/>
      <c r="D69" s="8"/>
      <c r="E69" s="42"/>
    </row>
    <row r="70" spans="1:5" s="1" customFormat="1" hidden="1">
      <c r="A70" s="24"/>
      <c r="B70" s="45"/>
      <c r="C70" s="30"/>
      <c r="D70" s="8"/>
      <c r="E70" s="42"/>
    </row>
    <row r="71" spans="1:5" s="1" customFormat="1" hidden="1">
      <c r="A71" s="24"/>
      <c r="B71" s="45"/>
      <c r="C71" s="30"/>
      <c r="D71" s="8"/>
      <c r="E71" s="42"/>
    </row>
    <row r="72" spans="1:5" s="1" customFormat="1" hidden="1">
      <c r="A72" s="24"/>
      <c r="B72" s="45"/>
      <c r="C72" s="27"/>
      <c r="D72" s="8"/>
      <c r="E72" s="42"/>
    </row>
    <row r="73" spans="1:5" s="1" customFormat="1" hidden="1">
      <c r="A73" s="24"/>
      <c r="B73" s="45"/>
      <c r="C73" s="25"/>
      <c r="D73" s="8"/>
      <c r="E73" s="42"/>
    </row>
    <row r="74" spans="1:5" s="1" customFormat="1" hidden="1">
      <c r="A74" s="24"/>
      <c r="B74" s="45"/>
      <c r="C74" s="27"/>
      <c r="D74" s="8"/>
      <c r="E74" s="42"/>
    </row>
    <row r="75" spans="1:5" s="1" customFormat="1" hidden="1">
      <c r="A75" s="24"/>
      <c r="B75" s="45"/>
      <c r="C75" s="27"/>
      <c r="D75" s="8"/>
      <c r="E75" s="42"/>
    </row>
    <row r="76" spans="1:5" s="1" customFormat="1" hidden="1">
      <c r="A76" s="24"/>
      <c r="B76" s="45"/>
      <c r="C76" s="26"/>
      <c r="D76" s="8"/>
      <c r="E76" s="42"/>
    </row>
    <row r="77" spans="1:5" s="1" customFormat="1" hidden="1">
      <c r="A77" s="24"/>
      <c r="B77" s="45"/>
      <c r="C77" s="26"/>
      <c r="D77" s="8"/>
      <c r="E77" s="42"/>
    </row>
    <row r="78" spans="1:5" s="1" customFormat="1" hidden="1">
      <c r="A78" s="24"/>
      <c r="B78" s="45"/>
      <c r="C78" s="26"/>
      <c r="D78" s="8"/>
      <c r="E78" s="42"/>
    </row>
    <row r="79" spans="1:5" s="1" customFormat="1" hidden="1">
      <c r="A79" s="24"/>
      <c r="B79" s="45"/>
      <c r="C79" s="26"/>
      <c r="D79" s="8"/>
      <c r="E79" s="42"/>
    </row>
    <row r="80" spans="1:5" s="1" customFormat="1" hidden="1">
      <c r="A80" s="24"/>
      <c r="B80" s="45"/>
      <c r="C80" s="27"/>
      <c r="D80" s="8"/>
      <c r="E80" s="42"/>
    </row>
    <row r="81" spans="1:5" s="1" customFormat="1" hidden="1">
      <c r="A81" s="24"/>
      <c r="B81" s="45"/>
      <c r="C81" s="26"/>
      <c r="D81" s="8"/>
      <c r="E81" s="42"/>
    </row>
    <row r="82" spans="1:5" s="1" customFormat="1" hidden="1">
      <c r="A82" s="24"/>
      <c r="B82" s="45"/>
      <c r="C82" s="25"/>
      <c r="D82" s="8"/>
      <c r="E82" s="46"/>
    </row>
    <row r="83" spans="1:5" s="1" customFormat="1" hidden="1">
      <c r="A83" s="24"/>
      <c r="B83" s="45"/>
      <c r="C83" s="26"/>
      <c r="D83" s="8"/>
      <c r="E83" s="42"/>
    </row>
    <row r="84" spans="1:5" s="1" customFormat="1" hidden="1">
      <c r="A84" s="24"/>
      <c r="B84" s="45"/>
      <c r="C84" s="26"/>
      <c r="D84" s="8"/>
      <c r="E84" s="42"/>
    </row>
    <row r="85" spans="1:5" s="1" customFormat="1" hidden="1">
      <c r="A85" s="24"/>
      <c r="B85" s="45"/>
      <c r="C85" s="26"/>
      <c r="D85" s="8"/>
      <c r="E85" s="42"/>
    </row>
    <row r="86" spans="1:5" s="1" customFormat="1" hidden="1">
      <c r="A86" s="24"/>
      <c r="B86" s="45"/>
      <c r="C86" s="26"/>
      <c r="D86" s="8"/>
      <c r="E86" s="42"/>
    </row>
    <row r="87" spans="1:5" s="1" customFormat="1" hidden="1">
      <c r="A87" s="24"/>
      <c r="B87" s="45"/>
      <c r="C87" s="26"/>
      <c r="D87" s="8"/>
      <c r="E87" s="46"/>
    </row>
    <row r="88" spans="1:5" s="1" customFormat="1" hidden="1">
      <c r="A88" s="24"/>
      <c r="B88" s="47"/>
      <c r="C88" s="26"/>
      <c r="D88" s="8"/>
      <c r="E88" s="42"/>
    </row>
    <row r="89" spans="1:5" s="1" customFormat="1" hidden="1">
      <c r="A89" s="24"/>
      <c r="B89" s="47"/>
      <c r="C89" s="26"/>
      <c r="D89" s="8"/>
      <c r="E89" s="42"/>
    </row>
    <row r="90" spans="1:5" s="1" customFormat="1" hidden="1">
      <c r="A90" s="24"/>
      <c r="B90" s="47"/>
      <c r="C90" s="27"/>
      <c r="D90" s="8"/>
      <c r="E90" s="42"/>
    </row>
    <row r="91" spans="1:5" s="1" customFormat="1" hidden="1">
      <c r="A91" s="24"/>
      <c r="B91" s="45"/>
      <c r="C91" s="26"/>
      <c r="D91" s="9"/>
      <c r="E91" s="42"/>
    </row>
    <row r="92" spans="1:5" s="1" customFormat="1" hidden="1">
      <c r="A92" s="24"/>
      <c r="B92" s="45"/>
      <c r="C92" s="26"/>
      <c r="D92" s="9"/>
      <c r="E92" s="42"/>
    </row>
    <row r="93" spans="1:5" s="1" customFormat="1" hidden="1">
      <c r="A93" s="24"/>
      <c r="B93" s="45"/>
      <c r="C93" s="26"/>
      <c r="D93" s="8"/>
      <c r="E93" s="42"/>
    </row>
    <row r="94" spans="1:5" s="1" customFormat="1" hidden="1">
      <c r="A94" s="24"/>
      <c r="B94" s="45"/>
      <c r="C94" s="26"/>
      <c r="D94" s="8"/>
      <c r="E94" s="42"/>
    </row>
    <row r="95" spans="1:5" s="1" customFormat="1" hidden="1">
      <c r="A95" s="24"/>
      <c r="B95" s="45"/>
      <c r="C95" s="26"/>
      <c r="D95" s="8"/>
      <c r="E95" s="42"/>
    </row>
    <row r="96" spans="1:5" s="1" customFormat="1" hidden="1">
      <c r="A96" s="24"/>
      <c r="B96" s="45"/>
      <c r="C96" s="26"/>
      <c r="D96" s="8"/>
      <c r="E96" s="42"/>
    </row>
    <row r="97" spans="1:5" s="1" customFormat="1" hidden="1">
      <c r="A97" s="24"/>
      <c r="B97" s="45"/>
      <c r="C97" s="26"/>
      <c r="D97" s="8"/>
      <c r="E97" s="46"/>
    </row>
    <row r="98" spans="1:5" s="1" customFormat="1" hidden="1">
      <c r="A98" s="24"/>
      <c r="B98" s="45"/>
      <c r="C98" s="26"/>
      <c r="D98" s="8"/>
      <c r="E98" s="42"/>
    </row>
    <row r="99" spans="1:5" s="1" customFormat="1" hidden="1">
      <c r="A99" s="24"/>
      <c r="B99" s="45"/>
      <c r="C99" s="26"/>
      <c r="D99" s="8"/>
      <c r="E99" s="42"/>
    </row>
    <row r="100" spans="1:5" s="1" customFormat="1" hidden="1">
      <c r="A100" s="24"/>
      <c r="B100" s="45"/>
      <c r="C100" s="26"/>
      <c r="D100" s="8"/>
      <c r="E100" s="42"/>
    </row>
    <row r="101" spans="1:5" s="1" customFormat="1" hidden="1">
      <c r="A101" s="24"/>
      <c r="B101" s="45"/>
      <c r="C101" s="26"/>
      <c r="D101" s="8"/>
      <c r="E101" s="42"/>
    </row>
    <row r="102" spans="1:5" s="1" customFormat="1" hidden="1">
      <c r="A102" s="24"/>
      <c r="B102" s="45"/>
      <c r="C102" s="26"/>
      <c r="D102" s="8"/>
      <c r="E102" s="42"/>
    </row>
    <row r="103" spans="1:5" s="1" customFormat="1" hidden="1">
      <c r="A103" s="24"/>
      <c r="B103" s="45"/>
      <c r="C103" s="26"/>
      <c r="D103" s="8"/>
      <c r="E103" s="42"/>
    </row>
    <row r="104" spans="1:5" s="1" customFormat="1" hidden="1">
      <c r="A104" s="24"/>
      <c r="B104" s="45"/>
      <c r="C104" s="26"/>
      <c r="D104" s="8"/>
      <c r="E104" s="42"/>
    </row>
    <row r="105" spans="1:5" s="1" customFormat="1" hidden="1">
      <c r="A105" s="24"/>
      <c r="B105" s="45"/>
      <c r="C105" s="26"/>
      <c r="D105" s="8"/>
      <c r="E105" s="42"/>
    </row>
    <row r="106" spans="1:5" s="1" customFormat="1" hidden="1">
      <c r="A106" s="24"/>
      <c r="B106" s="45"/>
      <c r="C106" s="26"/>
      <c r="D106" s="8"/>
      <c r="E106" s="46"/>
    </row>
    <row r="107" spans="1:5" s="1" customFormat="1" hidden="1">
      <c r="A107" s="24"/>
      <c r="B107" s="45"/>
      <c r="C107" s="26"/>
      <c r="D107" s="8"/>
      <c r="E107" s="42"/>
    </row>
    <row r="108" spans="1:5" s="1" customFormat="1" hidden="1">
      <c r="A108" s="24"/>
      <c r="B108" s="45"/>
      <c r="C108" s="26"/>
      <c r="D108" s="8"/>
      <c r="E108" s="42"/>
    </row>
    <row r="109" spans="1:5" s="1" customFormat="1" hidden="1">
      <c r="A109" s="24"/>
      <c r="B109" s="45"/>
      <c r="C109" s="26"/>
      <c r="D109" s="8"/>
      <c r="E109" s="42"/>
    </row>
    <row r="110" spans="1:5" s="1" customFormat="1" hidden="1">
      <c r="A110" s="24"/>
      <c r="B110" s="45"/>
      <c r="C110" s="26"/>
      <c r="D110" s="8"/>
      <c r="E110" s="42"/>
    </row>
    <row r="111" spans="1:5" s="1" customFormat="1" hidden="1">
      <c r="A111" s="24"/>
      <c r="B111" s="45"/>
      <c r="C111" s="26"/>
      <c r="D111" s="8"/>
      <c r="E111" s="42"/>
    </row>
    <row r="112" spans="1:5" s="1" customFormat="1" hidden="1">
      <c r="A112" s="24"/>
      <c r="B112" s="45"/>
      <c r="C112" s="26"/>
      <c r="D112" s="8"/>
      <c r="E112" s="42"/>
    </row>
    <row r="113" spans="1:5" s="1" customFormat="1" hidden="1">
      <c r="A113" s="24"/>
      <c r="B113" s="45"/>
      <c r="C113" s="26"/>
      <c r="D113" s="8"/>
      <c r="E113" s="42"/>
    </row>
    <row r="114" spans="1:5" s="1" customFormat="1" hidden="1">
      <c r="A114" s="24"/>
      <c r="B114" s="45"/>
      <c r="C114" s="26"/>
      <c r="D114" s="8"/>
      <c r="E114" s="46"/>
    </row>
    <row r="115" spans="1:5" s="1" customFormat="1" hidden="1">
      <c r="A115" s="24"/>
      <c r="B115" s="45"/>
      <c r="C115" s="48"/>
      <c r="D115" s="8"/>
      <c r="E115" s="42"/>
    </row>
    <row r="116" spans="1:5" s="1" customFormat="1" hidden="1">
      <c r="A116" s="24"/>
      <c r="B116" s="45"/>
      <c r="C116" s="26"/>
      <c r="D116" s="8"/>
      <c r="E116" s="42"/>
    </row>
    <row r="117" spans="1:5" s="1" customFormat="1" hidden="1">
      <c r="A117" s="24"/>
      <c r="B117" s="45"/>
      <c r="C117" s="26"/>
      <c r="D117" s="8"/>
      <c r="E117" s="42"/>
    </row>
    <row r="118" spans="1:5" s="1" customFormat="1" hidden="1">
      <c r="A118" s="24"/>
      <c r="B118" s="45"/>
      <c r="C118" s="26"/>
      <c r="D118" s="8"/>
      <c r="E118" s="42"/>
    </row>
    <row r="119" spans="1:5" s="1" customFormat="1" hidden="1">
      <c r="A119" s="24"/>
      <c r="B119" s="45"/>
      <c r="C119" s="26"/>
      <c r="D119" s="8"/>
      <c r="E119" s="42"/>
    </row>
    <row r="120" spans="1:5" s="1" customFormat="1">
      <c r="A120" s="24"/>
      <c r="B120" s="45"/>
      <c r="C120" s="26"/>
      <c r="D120" s="8"/>
      <c r="E120" s="46"/>
    </row>
    <row r="121" spans="1:5" s="1" customFormat="1">
      <c r="D121" s="23">
        <f>SUM(D3:D120)</f>
        <v>127500</v>
      </c>
    </row>
    <row r="124" spans="1:5">
      <c r="D124" s="2">
        <f>D121+紅利!D73</f>
        <v>130200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Normal="100" workbookViewId="0">
      <selection activeCell="G15" sqref="G15"/>
    </sheetView>
  </sheetViews>
  <sheetFormatPr defaultRowHeight="15.75"/>
  <cols>
    <col min="1" max="1" width="14.25" style="18" customWidth="1"/>
    <col min="2" max="2" width="12.25" style="19" customWidth="1"/>
    <col min="3" max="3" width="15.375" style="18" customWidth="1"/>
    <col min="4" max="4" width="13.125" style="21" customWidth="1"/>
    <col min="5" max="16384" width="9" style="13"/>
  </cols>
  <sheetData>
    <row r="1" spans="1:5" ht="27.75" customHeight="1">
      <c r="A1" s="11" t="s">
        <v>81</v>
      </c>
      <c r="B1" s="11"/>
      <c r="C1" s="39"/>
      <c r="D1" s="12"/>
    </row>
    <row r="2" spans="1:5" s="16" customFormat="1" ht="18" customHeight="1">
      <c r="A2" s="14" t="s">
        <v>4</v>
      </c>
      <c r="B2" s="52" t="s">
        <v>5</v>
      </c>
      <c r="C2" s="15" t="s">
        <v>6</v>
      </c>
      <c r="D2" s="34" t="s">
        <v>7</v>
      </c>
    </row>
    <row r="3" spans="1:5" ht="16.5">
      <c r="A3" s="28" t="s">
        <v>82</v>
      </c>
      <c r="B3" s="26" t="s">
        <v>86</v>
      </c>
      <c r="C3" s="28"/>
      <c r="D3" s="33"/>
    </row>
    <row r="4" spans="1:5" ht="16.5">
      <c r="A4" s="28" t="s">
        <v>83</v>
      </c>
      <c r="B4" s="26" t="s">
        <v>86</v>
      </c>
      <c r="C4" s="28"/>
      <c r="D4" s="33"/>
    </row>
    <row r="5" spans="1:5" ht="16.5">
      <c r="A5" s="28" t="s">
        <v>84</v>
      </c>
      <c r="B5" s="26" t="s">
        <v>86</v>
      </c>
      <c r="C5" s="28"/>
      <c r="D5" s="33"/>
    </row>
    <row r="6" spans="1:5" ht="16.5">
      <c r="A6" s="28" t="s">
        <v>85</v>
      </c>
      <c r="B6" s="26" t="s">
        <v>86</v>
      </c>
      <c r="C6" s="28"/>
      <c r="D6" s="33"/>
    </row>
    <row r="7" spans="1:5" ht="16.5">
      <c r="A7" s="28" t="s">
        <v>87</v>
      </c>
      <c r="B7" s="26" t="s">
        <v>101</v>
      </c>
      <c r="C7" s="28" t="s">
        <v>132</v>
      </c>
      <c r="D7" s="33">
        <v>150</v>
      </c>
    </row>
    <row r="8" spans="1:5" ht="16.5">
      <c r="A8" s="28" t="s">
        <v>88</v>
      </c>
      <c r="B8" s="26" t="s">
        <v>101</v>
      </c>
      <c r="C8" s="28" t="s">
        <v>133</v>
      </c>
      <c r="D8" s="33">
        <v>150</v>
      </c>
    </row>
    <row r="9" spans="1:5" ht="16.5">
      <c r="A9" s="28" t="s">
        <v>89</v>
      </c>
      <c r="B9" s="26" t="s">
        <v>102</v>
      </c>
      <c r="C9" s="28" t="s">
        <v>134</v>
      </c>
      <c r="D9" s="33">
        <v>150</v>
      </c>
    </row>
    <row r="10" spans="1:5" ht="16.5">
      <c r="A10" s="28" t="s">
        <v>90</v>
      </c>
      <c r="B10" s="26" t="s">
        <v>103</v>
      </c>
      <c r="C10" s="28" t="s">
        <v>135</v>
      </c>
      <c r="D10" s="33">
        <v>150</v>
      </c>
    </row>
    <row r="11" spans="1:5" ht="16.5">
      <c r="A11" s="28" t="s">
        <v>91</v>
      </c>
      <c r="B11" s="26" t="s">
        <v>103</v>
      </c>
      <c r="C11" s="28" t="s">
        <v>136</v>
      </c>
      <c r="D11" s="33">
        <v>150</v>
      </c>
      <c r="E11" s="43"/>
    </row>
    <row r="12" spans="1:5" ht="16.5">
      <c r="A12" s="28" t="s">
        <v>92</v>
      </c>
      <c r="B12" s="35" t="s">
        <v>103</v>
      </c>
      <c r="C12" s="28" t="s">
        <v>137</v>
      </c>
      <c r="D12" s="36">
        <v>150</v>
      </c>
    </row>
    <row r="13" spans="1:5" ht="16.5">
      <c r="A13" s="28" t="s">
        <v>93</v>
      </c>
      <c r="B13" s="35" t="s">
        <v>104</v>
      </c>
      <c r="C13" s="28" t="s">
        <v>138</v>
      </c>
      <c r="D13" s="36">
        <v>150</v>
      </c>
      <c r="E13" s="43">
        <f>SUM(D3:D13)</f>
        <v>1050</v>
      </c>
    </row>
    <row r="14" spans="1:5" ht="16.5">
      <c r="A14" s="28" t="s">
        <v>94</v>
      </c>
      <c r="B14" s="35" t="s">
        <v>104</v>
      </c>
      <c r="C14" s="28" t="s">
        <v>139</v>
      </c>
      <c r="D14" s="36">
        <v>150</v>
      </c>
    </row>
    <row r="15" spans="1:5" ht="16.5">
      <c r="A15" s="28" t="s">
        <v>95</v>
      </c>
      <c r="B15" s="35" t="s">
        <v>104</v>
      </c>
      <c r="C15" s="28" t="s">
        <v>140</v>
      </c>
      <c r="D15" s="36">
        <v>450</v>
      </c>
    </row>
    <row r="16" spans="1:5" ht="16.5">
      <c r="A16" s="28" t="s">
        <v>96</v>
      </c>
      <c r="B16" s="35" t="s">
        <v>105</v>
      </c>
      <c r="C16" s="28" t="s">
        <v>141</v>
      </c>
      <c r="D16" s="36">
        <v>150</v>
      </c>
    </row>
    <row r="17" spans="1:5" ht="16.5">
      <c r="A17" s="28" t="s">
        <v>97</v>
      </c>
      <c r="B17" s="35" t="s">
        <v>105</v>
      </c>
      <c r="C17" s="28" t="s">
        <v>142</v>
      </c>
      <c r="D17" s="36">
        <v>150</v>
      </c>
    </row>
    <row r="18" spans="1:5" ht="16.5">
      <c r="A18" s="28" t="s">
        <v>98</v>
      </c>
      <c r="B18" s="26" t="s">
        <v>86</v>
      </c>
      <c r="C18" s="28"/>
      <c r="D18" s="36"/>
    </row>
    <row r="19" spans="1:5" ht="16.5">
      <c r="A19" s="28" t="s">
        <v>99</v>
      </c>
      <c r="B19" s="35" t="s">
        <v>106</v>
      </c>
      <c r="C19" s="28" t="s">
        <v>143</v>
      </c>
      <c r="D19" s="36">
        <v>150</v>
      </c>
      <c r="E19" s="44"/>
    </row>
    <row r="20" spans="1:5" ht="16.5">
      <c r="A20" s="28" t="s">
        <v>100</v>
      </c>
      <c r="B20" s="35" t="s">
        <v>106</v>
      </c>
      <c r="C20" s="28" t="s">
        <v>144</v>
      </c>
      <c r="D20" s="36">
        <v>300</v>
      </c>
    </row>
    <row r="21" spans="1:5" ht="16.5">
      <c r="A21" s="28" t="s">
        <v>107</v>
      </c>
      <c r="B21" s="35" t="s">
        <v>106</v>
      </c>
      <c r="C21" s="28" t="s">
        <v>145</v>
      </c>
      <c r="D21" s="36">
        <v>150</v>
      </c>
    </row>
    <row r="22" spans="1:5" ht="16.5">
      <c r="A22" s="28" t="s">
        <v>108</v>
      </c>
      <c r="B22" s="35" t="s">
        <v>106</v>
      </c>
      <c r="C22" s="28" t="s">
        <v>146</v>
      </c>
      <c r="D22" s="36">
        <v>150</v>
      </c>
    </row>
    <row r="23" spans="1:5" ht="16.5" hidden="1">
      <c r="A23" s="28"/>
      <c r="B23" s="35"/>
      <c r="C23" s="28"/>
      <c r="D23" s="36"/>
    </row>
    <row r="24" spans="1:5" ht="16.5" hidden="1">
      <c r="A24" s="28"/>
      <c r="B24" s="35"/>
      <c r="C24" s="28"/>
      <c r="D24" s="36"/>
    </row>
    <row r="25" spans="1:5" ht="16.5" hidden="1">
      <c r="A25" s="28"/>
      <c r="B25" s="35"/>
      <c r="C25" s="28"/>
      <c r="D25" s="36"/>
    </row>
    <row r="26" spans="1:5" ht="16.5" hidden="1">
      <c r="A26" s="28"/>
      <c r="B26" s="35"/>
      <c r="C26" s="26"/>
      <c r="D26" s="37"/>
    </row>
    <row r="27" spans="1:5" ht="16.5" hidden="1">
      <c r="A27" s="28"/>
      <c r="B27" s="35"/>
      <c r="C27" s="28"/>
      <c r="D27" s="36"/>
      <c r="E27" s="44"/>
    </row>
    <row r="28" spans="1:5" ht="16.5" hidden="1">
      <c r="A28" s="28"/>
      <c r="B28" s="35"/>
      <c r="C28" s="28"/>
      <c r="D28" s="36"/>
    </row>
    <row r="29" spans="1:5" ht="16.5" hidden="1">
      <c r="A29" s="28"/>
      <c r="B29" s="35"/>
      <c r="C29" s="28"/>
      <c r="D29" s="36"/>
    </row>
    <row r="30" spans="1:5" ht="16.5" hidden="1">
      <c r="A30" s="28"/>
      <c r="B30" s="35"/>
      <c r="C30" s="28"/>
      <c r="D30" s="36"/>
    </row>
    <row r="31" spans="1:5" ht="16.5" hidden="1">
      <c r="A31" s="28"/>
      <c r="B31" s="35"/>
      <c r="C31" s="28"/>
      <c r="D31" s="36"/>
    </row>
    <row r="32" spans="1:5" ht="16.5" hidden="1">
      <c r="A32" s="28"/>
      <c r="B32" s="35"/>
      <c r="C32" s="28"/>
      <c r="D32" s="36"/>
      <c r="E32" s="44">
        <f>SUM(D14:D32)</f>
        <v>1650</v>
      </c>
    </row>
    <row r="33" spans="1:5" ht="16.5" hidden="1">
      <c r="A33" s="28"/>
      <c r="B33" s="35"/>
      <c r="C33" s="28"/>
      <c r="D33" s="36"/>
    </row>
    <row r="34" spans="1:5" ht="16.5" hidden="1">
      <c r="A34" s="28"/>
      <c r="B34" s="35"/>
      <c r="C34" s="28"/>
      <c r="D34" s="36"/>
    </row>
    <row r="35" spans="1:5" ht="16.5" hidden="1">
      <c r="A35" s="28"/>
      <c r="B35" s="35"/>
      <c r="C35" s="28"/>
      <c r="D35" s="36"/>
    </row>
    <row r="36" spans="1:5" ht="16.5" hidden="1">
      <c r="A36" s="28"/>
      <c r="B36" s="35"/>
      <c r="C36" s="28"/>
      <c r="D36" s="36"/>
    </row>
    <row r="37" spans="1:5" ht="20.100000000000001" hidden="1" customHeight="1">
      <c r="A37" s="28"/>
      <c r="B37" s="35"/>
      <c r="C37" s="28"/>
      <c r="D37" s="36"/>
      <c r="E37" s="44"/>
    </row>
    <row r="38" spans="1:5" ht="16.5" hidden="1">
      <c r="A38" s="28"/>
      <c r="B38" s="35"/>
      <c r="C38" s="26"/>
      <c r="D38" s="36"/>
    </row>
    <row r="39" spans="1:5" ht="16.5" hidden="1">
      <c r="A39" s="28"/>
      <c r="B39" s="35"/>
      <c r="C39" s="28"/>
      <c r="D39" s="36"/>
    </row>
    <row r="40" spans="1:5" ht="16.5" hidden="1">
      <c r="A40" s="28"/>
      <c r="B40" s="35"/>
      <c r="C40" s="28"/>
      <c r="D40" s="36"/>
      <c r="E40" s="44"/>
    </row>
    <row r="41" spans="1:5" ht="16.5" hidden="1">
      <c r="A41" s="28"/>
      <c r="B41" s="35"/>
      <c r="C41" s="28"/>
      <c r="D41" s="36"/>
    </row>
    <row r="42" spans="1:5" ht="16.5" hidden="1">
      <c r="A42" s="28"/>
      <c r="B42" s="35"/>
      <c r="C42" s="28"/>
      <c r="D42" s="36"/>
    </row>
    <row r="43" spans="1:5" ht="16.5" hidden="1">
      <c r="A43" s="28"/>
      <c r="B43" s="35"/>
      <c r="C43" s="28"/>
      <c r="D43" s="36"/>
    </row>
    <row r="44" spans="1:5" ht="16.5" hidden="1">
      <c r="A44" s="28"/>
      <c r="B44" s="35"/>
      <c r="C44" s="28"/>
      <c r="D44" s="36"/>
      <c r="E44" s="44">
        <f>SUM(D33:D44)</f>
        <v>0</v>
      </c>
    </row>
    <row r="45" spans="1:5" ht="16.5" hidden="1">
      <c r="A45" s="28"/>
      <c r="B45" s="35"/>
      <c r="C45" s="28"/>
      <c r="D45" s="36"/>
    </row>
    <row r="46" spans="1:5" ht="16.5" hidden="1">
      <c r="A46" s="28"/>
      <c r="B46" s="35"/>
      <c r="C46" s="28"/>
      <c r="D46" s="36"/>
      <c r="E46" s="44"/>
    </row>
    <row r="47" spans="1:5" ht="16.5" hidden="1">
      <c r="A47" s="28"/>
      <c r="B47" s="35"/>
      <c r="C47" s="26"/>
      <c r="D47" s="36"/>
    </row>
    <row r="48" spans="1:5" ht="16.5" hidden="1">
      <c r="A48" s="28"/>
      <c r="B48" s="35"/>
      <c r="C48" s="26"/>
      <c r="D48" s="36"/>
    </row>
    <row r="49" spans="1:5" ht="16.5" hidden="1">
      <c r="A49" s="28"/>
      <c r="B49" s="35"/>
      <c r="C49" s="26"/>
      <c r="D49" s="36"/>
    </row>
    <row r="50" spans="1:5" ht="16.5" hidden="1">
      <c r="A50" s="28"/>
      <c r="B50" s="35"/>
      <c r="C50" s="26"/>
      <c r="D50" s="36"/>
    </row>
    <row r="51" spans="1:5" ht="16.5" hidden="1">
      <c r="A51" s="28"/>
      <c r="B51" s="35"/>
      <c r="C51" s="26"/>
      <c r="D51" s="36"/>
      <c r="E51" s="44">
        <f>SUM(D45:D51)</f>
        <v>0</v>
      </c>
    </row>
    <row r="52" spans="1:5" ht="16.5" hidden="1">
      <c r="A52" s="28"/>
      <c r="B52" s="35"/>
      <c r="C52" s="26"/>
      <c r="D52" s="36"/>
      <c r="E52" s="44"/>
    </row>
    <row r="53" spans="1:5" ht="16.5" hidden="1">
      <c r="A53" s="28"/>
      <c r="B53" s="35"/>
      <c r="C53" s="28"/>
      <c r="D53" s="36"/>
    </row>
    <row r="54" spans="1:5" ht="16.5" hidden="1">
      <c r="A54" s="28"/>
      <c r="B54" s="35"/>
      <c r="C54" s="28"/>
      <c r="D54" s="36"/>
    </row>
    <row r="55" spans="1:5" ht="16.5" hidden="1">
      <c r="A55" s="50"/>
      <c r="B55" s="35"/>
      <c r="C55" s="28"/>
      <c r="D55" s="36"/>
      <c r="E55" s="44">
        <f>SUM(D52:D55)</f>
        <v>0</v>
      </c>
    </row>
    <row r="56" spans="1:5" ht="16.5" hidden="1">
      <c r="A56" s="51"/>
      <c r="B56" s="35"/>
      <c r="C56" s="28"/>
      <c r="D56" s="36"/>
      <c r="E56" s="44"/>
    </row>
    <row r="57" spans="1:5" ht="16.5" hidden="1">
      <c r="A57" s="51"/>
      <c r="B57" s="35"/>
      <c r="C57" s="28"/>
      <c r="D57" s="36"/>
      <c r="E57" s="44"/>
    </row>
    <row r="58" spans="1:5" ht="16.5" hidden="1">
      <c r="A58" s="28"/>
      <c r="B58" s="35"/>
      <c r="C58" s="28"/>
      <c r="D58" s="36"/>
    </row>
    <row r="59" spans="1:5" ht="16.5" hidden="1">
      <c r="A59" s="28"/>
      <c r="B59" s="35"/>
      <c r="C59" s="28"/>
      <c r="D59" s="36"/>
    </row>
    <row r="60" spans="1:5" ht="16.5" hidden="1">
      <c r="A60" s="28"/>
      <c r="B60" s="35"/>
      <c r="C60" s="28"/>
      <c r="D60" s="36"/>
      <c r="E60" s="44">
        <f>SUM(D58:D60)</f>
        <v>0</v>
      </c>
    </row>
    <row r="61" spans="1:5" ht="16.5" hidden="1">
      <c r="A61" s="28"/>
      <c r="B61" s="35"/>
      <c r="C61" s="28"/>
      <c r="D61" s="36"/>
      <c r="E61" s="44"/>
    </row>
    <row r="62" spans="1:5" ht="16.5" hidden="1">
      <c r="A62" s="28"/>
      <c r="B62" s="35"/>
      <c r="C62" s="28"/>
      <c r="D62" s="36"/>
      <c r="E62" s="44"/>
    </row>
    <row r="63" spans="1:5" ht="16.5" hidden="1">
      <c r="A63" s="28"/>
      <c r="B63" s="35"/>
      <c r="C63" s="28"/>
      <c r="D63" s="36"/>
      <c r="E63" s="44"/>
    </row>
    <row r="64" spans="1:5" ht="16.5" hidden="1">
      <c r="A64" s="28"/>
      <c r="B64" s="38"/>
      <c r="C64" s="28"/>
      <c r="D64" s="36"/>
      <c r="E64" s="44">
        <f>SUM(D63:D64)</f>
        <v>0</v>
      </c>
    </row>
    <row r="65" spans="1:5" ht="16.5" hidden="1">
      <c r="A65" s="28"/>
      <c r="B65" s="38"/>
      <c r="C65" s="28"/>
      <c r="D65" s="36"/>
      <c r="E65" s="44">
        <f>SUM(D65)</f>
        <v>0</v>
      </c>
    </row>
    <row r="66" spans="1:5" ht="16.5" hidden="1">
      <c r="A66" s="28"/>
      <c r="B66" s="38"/>
      <c r="C66" s="28"/>
      <c r="D66" s="36"/>
      <c r="E66" s="44">
        <f>SUM(D66)</f>
        <v>0</v>
      </c>
    </row>
    <row r="67" spans="1:5" ht="16.5" hidden="1">
      <c r="A67" s="28"/>
      <c r="B67" s="38"/>
      <c r="C67" s="28"/>
      <c r="D67" s="36"/>
      <c r="E67" s="44">
        <f>SUM(D67)</f>
        <v>0</v>
      </c>
    </row>
    <row r="68" spans="1:5" ht="16.5" hidden="1">
      <c r="A68" s="28"/>
      <c r="B68" s="38"/>
      <c r="C68" s="28"/>
      <c r="D68" s="36"/>
    </row>
    <row r="69" spans="1:5" ht="16.5" hidden="1">
      <c r="A69" s="28"/>
      <c r="B69" s="38"/>
      <c r="C69" s="28"/>
      <c r="D69" s="36"/>
      <c r="E69" s="44"/>
    </row>
    <row r="70" spans="1:5" ht="16.5" hidden="1">
      <c r="A70" s="28"/>
      <c r="B70" s="38"/>
      <c r="C70" s="17"/>
      <c r="D70" s="36"/>
    </row>
    <row r="71" spans="1:5" ht="16.5" hidden="1">
      <c r="A71" s="28"/>
      <c r="B71" s="38"/>
      <c r="C71" s="17"/>
      <c r="D71" s="36"/>
    </row>
    <row r="72" spans="1:5" ht="16.5">
      <c r="A72" s="28"/>
      <c r="B72" s="38"/>
      <c r="C72" s="17"/>
      <c r="D72" s="36"/>
      <c r="E72" s="44">
        <f>SUM(D68:D72)</f>
        <v>0</v>
      </c>
    </row>
    <row r="73" spans="1:5">
      <c r="D73" s="20">
        <f>SUM(D3:D72)</f>
        <v>2700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勸募</vt:lpstr>
      <vt:lpstr>紅利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2016-01-24T07:46:17Z</dcterms:created>
  <dcterms:modified xsi:type="dcterms:W3CDTF">2023-01-12T01:50:40Z</dcterms:modified>
</cp:coreProperties>
</file>