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945" activeTab="7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<sst xmlns="http://schemas.openxmlformats.org/spreadsheetml/2006/main" count="337" uniqueCount="241">
  <si>
    <t>日期</t>
  </si>
  <si>
    <t>單位</t>
  </si>
  <si>
    <t>金額</t>
  </si>
  <si>
    <t>個人</t>
  </si>
  <si>
    <t>備註</t>
  </si>
  <si>
    <t>大眾遊客</t>
  </si>
  <si>
    <t>合計</t>
  </si>
  <si>
    <t xml:space="preserve">                     100年12月23日~101年01月31日</t>
  </si>
  <si>
    <t>日期</t>
  </si>
  <si>
    <t>單位</t>
  </si>
  <si>
    <t>金額</t>
  </si>
  <si>
    <t>個人</t>
  </si>
  <si>
    <t>備註</t>
  </si>
  <si>
    <t>大眾遊客</t>
  </si>
  <si>
    <t>合計</t>
  </si>
  <si>
    <r>
      <t>1</t>
    </r>
    <r>
      <rPr>
        <sz val="12"/>
        <rFont val="新細明體"/>
        <family val="1"/>
      </rPr>
      <t>00/12/24</t>
    </r>
  </si>
  <si>
    <t>台科大工管所</t>
  </si>
  <si>
    <r>
      <t>1</t>
    </r>
    <r>
      <rPr>
        <sz val="12"/>
        <rFont val="新細明體"/>
        <family val="1"/>
      </rPr>
      <t>00/12/31</t>
    </r>
  </si>
  <si>
    <r>
      <t>1</t>
    </r>
    <r>
      <rPr>
        <sz val="12"/>
        <rFont val="新細明體"/>
        <family val="1"/>
      </rPr>
      <t>00/01/31</t>
    </r>
  </si>
  <si>
    <t>100/12/22</t>
  </si>
  <si>
    <r>
      <t>1</t>
    </r>
    <r>
      <rPr>
        <sz val="12"/>
        <rFont val="新細明體"/>
        <family val="1"/>
      </rPr>
      <t>01/01/03</t>
    </r>
  </si>
  <si>
    <t>南山人壽</t>
  </si>
  <si>
    <t xml:space="preserve">                     101年02月01日~101年02月24日</t>
  </si>
  <si>
    <r>
      <t>1</t>
    </r>
    <r>
      <rPr>
        <sz val="12"/>
        <rFont val="新細明體"/>
        <family val="1"/>
      </rPr>
      <t>01/02/09</t>
    </r>
  </si>
  <si>
    <t>南山人壽</t>
  </si>
  <si>
    <r>
      <t>1</t>
    </r>
    <r>
      <rPr>
        <sz val="12"/>
        <rFont val="新細明體"/>
        <family val="1"/>
      </rPr>
      <t>01/02/21</t>
    </r>
  </si>
  <si>
    <t>日期</t>
  </si>
  <si>
    <t>單位</t>
  </si>
  <si>
    <t>金額</t>
  </si>
  <si>
    <t>個人</t>
  </si>
  <si>
    <t>備註</t>
  </si>
  <si>
    <t>合計</t>
  </si>
  <si>
    <t xml:space="preserve">                     101年02月25日~101年03月23日</t>
  </si>
  <si>
    <t>日期</t>
  </si>
  <si>
    <t>單位</t>
  </si>
  <si>
    <t>金額</t>
  </si>
  <si>
    <t>個人</t>
  </si>
  <si>
    <t>備註</t>
  </si>
  <si>
    <r>
      <t>1</t>
    </r>
    <r>
      <rPr>
        <sz val="12"/>
        <rFont val="新細明體"/>
        <family val="1"/>
      </rPr>
      <t>01/02/25</t>
    </r>
  </si>
  <si>
    <t>101/02/25</t>
  </si>
  <si>
    <r>
      <t>1</t>
    </r>
    <r>
      <rPr>
        <sz val="12"/>
        <rFont val="新細明體"/>
        <family val="1"/>
      </rPr>
      <t>01/03/07</t>
    </r>
  </si>
  <si>
    <t>大眾遊客</t>
  </si>
  <si>
    <t>合計</t>
  </si>
  <si>
    <t>大眾遊客</t>
  </si>
  <si>
    <t xml:space="preserve">                     101年03月24日~101年04月25日</t>
  </si>
  <si>
    <r>
      <t>1</t>
    </r>
    <r>
      <rPr>
        <sz val="12"/>
        <rFont val="新細明體"/>
        <family val="1"/>
      </rPr>
      <t>01/03/30</t>
    </r>
  </si>
  <si>
    <t>101/04/05</t>
  </si>
  <si>
    <t>滙豐(台灣)商業銀行(股)公司</t>
  </si>
  <si>
    <t>101/04/20</t>
  </si>
  <si>
    <t>滙豐(台灣)商業銀行(股)公司</t>
  </si>
  <si>
    <t>日期</t>
  </si>
  <si>
    <t>單位</t>
  </si>
  <si>
    <t>金額</t>
  </si>
  <si>
    <t>個人</t>
  </si>
  <si>
    <t>備註</t>
  </si>
  <si>
    <t>合計</t>
  </si>
  <si>
    <t xml:space="preserve">                     101年04月26日~101年05月25日</t>
  </si>
  <si>
    <t>101/05/01</t>
  </si>
  <si>
    <t>滙豐(台灣)商業銀行(股)公司</t>
  </si>
  <si>
    <t>101/05/15</t>
  </si>
  <si>
    <t>大眾遊客</t>
  </si>
  <si>
    <t>101/05/09</t>
  </si>
  <si>
    <t>南山人壽</t>
  </si>
  <si>
    <t>101/04/29</t>
  </si>
  <si>
    <t>日期</t>
  </si>
  <si>
    <t>單位</t>
  </si>
  <si>
    <t>金額</t>
  </si>
  <si>
    <t>個人</t>
  </si>
  <si>
    <t>備註</t>
  </si>
  <si>
    <t>大眾遊客</t>
  </si>
  <si>
    <t>合計</t>
  </si>
  <si>
    <t xml:space="preserve">                     101年05月26日~101年06月23日</t>
  </si>
  <si>
    <t>101/06/13</t>
  </si>
  <si>
    <t>宏正自動科技(股)公司</t>
  </si>
  <si>
    <t>101/06/02</t>
  </si>
  <si>
    <t>日期</t>
  </si>
  <si>
    <t>單位</t>
  </si>
  <si>
    <t>金額</t>
  </si>
  <si>
    <t>個人</t>
  </si>
  <si>
    <t>備註</t>
  </si>
  <si>
    <t>大眾遊客</t>
  </si>
  <si>
    <t>合計</t>
  </si>
  <si>
    <t xml:space="preserve">                     101年06月24日~101年07月25日</t>
  </si>
  <si>
    <t>101/06/30</t>
  </si>
  <si>
    <t>國際土石方資源有限公司</t>
  </si>
  <si>
    <t>101/07/03</t>
  </si>
  <si>
    <t>台北客家扶輪社</t>
  </si>
  <si>
    <t xml:space="preserve">                     101年07月26日~101年08月28日</t>
  </si>
  <si>
    <t xml:space="preserve">                     101年08月29日~101年09月25日</t>
  </si>
  <si>
    <t>101/09/18</t>
  </si>
  <si>
    <t>101/09/20</t>
  </si>
  <si>
    <t>101/09/21</t>
  </si>
  <si>
    <t>101/09/23</t>
  </si>
  <si>
    <t>101/09/06</t>
  </si>
  <si>
    <t>台灣國際商業機器(股)公司</t>
  </si>
  <si>
    <t>101/09/15</t>
  </si>
  <si>
    <t>101/09/15</t>
  </si>
  <si>
    <t>烏來觀光(股)公司</t>
  </si>
  <si>
    <t>101/09/17</t>
  </si>
  <si>
    <t>101/09/19</t>
  </si>
  <si>
    <t>日期</t>
  </si>
  <si>
    <t>單位</t>
  </si>
  <si>
    <t>金額</t>
  </si>
  <si>
    <t>個人</t>
  </si>
  <si>
    <t>備註</t>
  </si>
  <si>
    <t>大眾遊客</t>
  </si>
  <si>
    <t>合計</t>
  </si>
  <si>
    <t xml:space="preserve">                     101年09月26日~101年10月28日</t>
  </si>
  <si>
    <t>101/09/27</t>
  </si>
  <si>
    <t>八里柚子節人體彩繪</t>
  </si>
  <si>
    <t>101/10/13</t>
  </si>
  <si>
    <t>北海道根室觀光協會</t>
  </si>
  <si>
    <t>101/10/18</t>
  </si>
  <si>
    <t>滙豐(台灣)商業銀行(股)公司</t>
  </si>
  <si>
    <t>101/10/13</t>
  </si>
  <si>
    <t>101/10/13</t>
  </si>
  <si>
    <t>101/10/14</t>
  </si>
  <si>
    <t>日期</t>
  </si>
  <si>
    <t>單位</t>
  </si>
  <si>
    <t>金額</t>
  </si>
  <si>
    <t>個人</t>
  </si>
  <si>
    <t>備註</t>
  </si>
  <si>
    <t>大眾遊客</t>
  </si>
  <si>
    <t>合計</t>
  </si>
  <si>
    <t xml:space="preserve">                     101年10月29日~101年11月27日</t>
  </si>
  <si>
    <t>101/11/03</t>
  </si>
  <si>
    <t>冠十家族</t>
  </si>
  <si>
    <t>101/11/04</t>
  </si>
  <si>
    <t>101/11/16</t>
  </si>
  <si>
    <t>101/11/17</t>
  </si>
  <si>
    <t>101/11/01</t>
  </si>
  <si>
    <t>滙豐(台灣)商業銀行(股)公司</t>
  </si>
  <si>
    <t>英業達(股)公司</t>
  </si>
  <si>
    <t>101/11/14</t>
  </si>
  <si>
    <t>101/11/15</t>
  </si>
  <si>
    <t>虹泰營造有限公司</t>
  </si>
  <si>
    <t>日期</t>
  </si>
  <si>
    <t>單位</t>
  </si>
  <si>
    <t>金額</t>
  </si>
  <si>
    <t>個人</t>
  </si>
  <si>
    <t>備註</t>
  </si>
  <si>
    <t>大眾遊客</t>
  </si>
  <si>
    <t>合計</t>
  </si>
  <si>
    <t xml:space="preserve">                     101年11月28日~101年12月27日</t>
  </si>
  <si>
    <t>101/12/01</t>
  </si>
  <si>
    <t>101/12/18</t>
  </si>
  <si>
    <t>101/12/02</t>
  </si>
  <si>
    <t>101/12/24</t>
  </si>
  <si>
    <t>101/12/25</t>
  </si>
  <si>
    <t>國際土石方有限公司</t>
  </si>
  <si>
    <t>林o序</t>
  </si>
  <si>
    <t>鍾o聲</t>
  </si>
  <si>
    <t>黃o鳳</t>
  </si>
  <si>
    <t>王o元</t>
  </si>
  <si>
    <t>吳o彥</t>
  </si>
  <si>
    <t>吳o霆</t>
  </si>
  <si>
    <t>吳o惠</t>
  </si>
  <si>
    <t>呂o霖</t>
  </si>
  <si>
    <t>李o誠</t>
  </si>
  <si>
    <t>李o瑩</t>
  </si>
  <si>
    <t>李o禎</t>
  </si>
  <si>
    <t>李o禎</t>
  </si>
  <si>
    <t>林o麟</t>
  </si>
  <si>
    <t>林o松</t>
  </si>
  <si>
    <t>邱o惠</t>
  </si>
  <si>
    <t>邱o蓉</t>
  </si>
  <si>
    <t>孫o生</t>
  </si>
  <si>
    <t>孫o超</t>
  </si>
  <si>
    <t>徐o榮</t>
  </si>
  <si>
    <t>涂o君</t>
  </si>
  <si>
    <t>張o瀠</t>
  </si>
  <si>
    <t>張o哲</t>
  </si>
  <si>
    <t>張o琳</t>
  </si>
  <si>
    <t>梁o泓</t>
  </si>
  <si>
    <t>許o娟</t>
  </si>
  <si>
    <t>郭o甄</t>
  </si>
  <si>
    <t>陳o伶</t>
  </si>
  <si>
    <t>陳o羿</t>
  </si>
  <si>
    <t>陳o青</t>
  </si>
  <si>
    <t>陳o容</t>
  </si>
  <si>
    <t>陳o德</t>
  </si>
  <si>
    <t>陳o玲</t>
  </si>
  <si>
    <t>陳o賢</t>
  </si>
  <si>
    <t>陳o昇</t>
  </si>
  <si>
    <t>陳o介</t>
  </si>
  <si>
    <t>游o琴</t>
  </si>
  <si>
    <t>黃o忠</t>
  </si>
  <si>
    <t>黃o惠</t>
  </si>
  <si>
    <t>黃o儀</t>
  </si>
  <si>
    <t>楊o玫</t>
  </si>
  <si>
    <t>葉o攸</t>
  </si>
  <si>
    <t>葉o伶</t>
  </si>
  <si>
    <t>劉o尚</t>
  </si>
  <si>
    <t>潘o弛</t>
  </si>
  <si>
    <t>蔡o意</t>
  </si>
  <si>
    <t>蔡o文</t>
  </si>
  <si>
    <t>蔡o騰</t>
  </si>
  <si>
    <t>蔡o琪</t>
  </si>
  <si>
    <t>賴o雪</t>
  </si>
  <si>
    <t>薛o梅</t>
  </si>
  <si>
    <t>謝o滿</t>
  </si>
  <si>
    <t>鍾o媛</t>
  </si>
  <si>
    <t>薛o月</t>
  </si>
  <si>
    <t>吳o萍</t>
  </si>
  <si>
    <t>鄧o卿</t>
  </si>
  <si>
    <t>羅o瑄</t>
  </si>
  <si>
    <t>宏正科技(股)公司</t>
  </si>
  <si>
    <t>凌o琴</t>
  </si>
  <si>
    <t>呂o洋</t>
  </si>
  <si>
    <t>張o芳</t>
  </si>
  <si>
    <t>陳o雯</t>
  </si>
  <si>
    <t>陳o穎</t>
  </si>
  <si>
    <t>潘o安</t>
  </si>
  <si>
    <t>張o雁</t>
  </si>
  <si>
    <t>蔡o梅</t>
  </si>
  <si>
    <t>陳o宏</t>
  </si>
  <si>
    <t>趙o</t>
  </si>
  <si>
    <t>陳o益</t>
  </si>
  <si>
    <t>林o凡</t>
  </si>
  <si>
    <t>劉o修</t>
  </si>
  <si>
    <t>郭o麗</t>
  </si>
  <si>
    <t>駱o尉</t>
  </si>
  <si>
    <t>馮o譽</t>
  </si>
  <si>
    <t>宋o梅</t>
  </si>
  <si>
    <t>許o恩</t>
  </si>
  <si>
    <t>鄭o婷</t>
  </si>
  <si>
    <t>林o妏</t>
  </si>
  <si>
    <t>林o</t>
  </si>
  <si>
    <t>何o勇</t>
  </si>
  <si>
    <t>蔣o彤</t>
  </si>
  <si>
    <t>蔡o雯</t>
  </si>
  <si>
    <t>陳o瑾</t>
  </si>
  <si>
    <t>林o欣</t>
  </si>
  <si>
    <t>陳o茹</t>
  </si>
  <si>
    <t>李o如</t>
  </si>
  <si>
    <t>徐o舫</t>
  </si>
  <si>
    <t>周o衡</t>
  </si>
  <si>
    <t>林o斌</t>
  </si>
  <si>
    <t>姜o童</t>
  </si>
  <si>
    <t>詹o蘭</t>
  </si>
  <si>
    <t>郭o仁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</si>
</sst>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m&quot;月&quot;d&quot;日&quot;"/>
    <numFmt numFmtId="179" formatCode="#,##0_);\(#,##0\)"/>
    <numFmt numFmtId="180" formatCode="mmm\-yyyy"/>
    <numFmt numFmtId="181" formatCode="m/d;@"/>
    <numFmt numFmtId="182" formatCode="_-&quot;$&quot;* #,##0_-;\-&quot;$&quot;* #,##0_-;_-&quot;$&quot;* &quot;-&quot;??_-;_-@_-"/>
    <numFmt numFmtId="183" formatCode="[$-404]e/m/d;@"/>
    <numFmt numFmtId="184" formatCode="#,##0_ "/>
  </numFmts>
  <fonts count="4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77" fontId="0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shrinkToFit="1"/>
    </xf>
    <xf numFmtId="176" fontId="0" fillId="0" borderId="10" xfId="0" applyNumberFormat="1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shrinkToFit="1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5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shrinkToFit="1"/>
    </xf>
    <xf numFmtId="177" fontId="0" fillId="0" borderId="10" xfId="0" applyNumberFormat="1" applyFont="1" applyFill="1" applyBorder="1" applyAlignment="1">
      <alignment horizontal="left" shrinkToFit="1"/>
    </xf>
    <xf numFmtId="0" fontId="0" fillId="33" borderId="10" xfId="0" applyFont="1" applyFill="1" applyBorder="1" applyAlignment="1">
      <alignment horizontal="left"/>
    </xf>
    <xf numFmtId="177" fontId="0" fillId="33" borderId="10" xfId="0" applyNumberFormat="1" applyFont="1" applyFill="1" applyBorder="1" applyAlignment="1">
      <alignment horizontal="right" shrinkToFit="1"/>
    </xf>
    <xf numFmtId="0" fontId="0" fillId="33" borderId="10" xfId="0" applyFont="1" applyFill="1" applyBorder="1" applyAlignment="1">
      <alignment/>
    </xf>
    <xf numFmtId="177" fontId="0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176" fontId="0" fillId="0" borderId="11" xfId="0" applyNumberFormat="1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18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34" borderId="10" xfId="0" applyFill="1" applyBorder="1" applyAlignment="1">
      <alignment horizontal="right"/>
    </xf>
    <xf numFmtId="184" fontId="0" fillId="34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0"/>
  <sheetViews>
    <sheetView zoomScalePageLayoutView="0" workbookViewId="0" topLeftCell="A1">
      <selection activeCell="E8" sqref="E8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44" t="s">
        <v>7</v>
      </c>
      <c r="C1" s="44"/>
      <c r="D1" s="44"/>
      <c r="E1" s="44"/>
      <c r="F1" s="44"/>
      <c r="G1" s="44"/>
    </row>
    <row r="2" ht="12" customHeight="1"/>
    <row r="3" spans="2:7" ht="16.5">
      <c r="B3" s="3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4</v>
      </c>
    </row>
    <row r="4" spans="2:7" ht="16.5">
      <c r="B4" s="3" t="s">
        <v>19</v>
      </c>
      <c r="C4" s="4"/>
      <c r="D4" s="4"/>
      <c r="E4" s="12" t="s">
        <v>150</v>
      </c>
      <c r="F4" s="21">
        <v>1000</v>
      </c>
      <c r="G4" s="4"/>
    </row>
    <row r="5" spans="2:7" ht="16.5">
      <c r="B5" s="5" t="s">
        <v>15</v>
      </c>
      <c r="C5" s="6" t="s">
        <v>16</v>
      </c>
      <c r="D5" s="7">
        <v>1000</v>
      </c>
      <c r="E5" s="8"/>
      <c r="F5" s="7"/>
      <c r="G5" s="9"/>
    </row>
    <row r="6" spans="2:7" ht="16.5">
      <c r="B6" s="5" t="s">
        <v>17</v>
      </c>
      <c r="C6" s="8"/>
      <c r="D6" s="10"/>
      <c r="E6" s="8" t="s">
        <v>151</v>
      </c>
      <c r="F6" s="21">
        <v>3200</v>
      </c>
      <c r="G6" s="9"/>
    </row>
    <row r="7" spans="2:7" ht="16.5">
      <c r="B7" s="11" t="s">
        <v>20</v>
      </c>
      <c r="C7" s="8" t="s">
        <v>21</v>
      </c>
      <c r="D7" s="7">
        <v>1459</v>
      </c>
      <c r="E7" s="12"/>
      <c r="F7" s="21"/>
      <c r="G7" s="9"/>
    </row>
    <row r="8" spans="2:7" ht="16.5">
      <c r="B8" s="11" t="s">
        <v>18</v>
      </c>
      <c r="C8" s="8"/>
      <c r="D8" s="7"/>
      <c r="E8" s="12" t="s">
        <v>152</v>
      </c>
      <c r="F8" s="21">
        <v>2500</v>
      </c>
      <c r="G8" s="9"/>
    </row>
    <row r="9" spans="2:7" ht="16.5">
      <c r="B9" s="14"/>
      <c r="C9" s="15"/>
      <c r="D9" s="16"/>
      <c r="E9" s="17" t="s">
        <v>5</v>
      </c>
      <c r="F9" s="22">
        <v>20633</v>
      </c>
      <c r="G9" s="9"/>
    </row>
    <row r="10" spans="2:7" ht="16.5">
      <c r="B10" s="19" t="s">
        <v>6</v>
      </c>
      <c r="C10" s="19"/>
      <c r="D10" s="20">
        <f>SUM(D5:D8)</f>
        <v>2459</v>
      </c>
      <c r="E10" s="19"/>
      <c r="F10" s="22">
        <f>SUM(F4:F9)</f>
        <v>27333</v>
      </c>
      <c r="G10" s="20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9"/>
  <sheetViews>
    <sheetView zoomScalePageLayoutView="0" workbookViewId="0" topLeftCell="A1">
      <selection activeCell="E12" sqref="E12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0.25390625" style="2" customWidth="1"/>
    <col min="6" max="6" width="11.625" style="2" customWidth="1"/>
    <col min="7" max="7" width="12.875" style="2" customWidth="1"/>
    <col min="8" max="16384" width="9.00390625" style="1" customWidth="1"/>
  </cols>
  <sheetData>
    <row r="1" spans="2:7" ht="21">
      <c r="B1" s="44" t="s">
        <v>107</v>
      </c>
      <c r="C1" s="44"/>
      <c r="D1" s="44"/>
      <c r="E1" s="44"/>
      <c r="F1" s="44"/>
      <c r="G1" s="44"/>
    </row>
    <row r="2" ht="12" customHeight="1"/>
    <row r="3" spans="2:7" ht="16.5">
      <c r="B3" s="3" t="s">
        <v>100</v>
      </c>
      <c r="C3" s="4" t="s">
        <v>101</v>
      </c>
      <c r="D3" s="4" t="s">
        <v>102</v>
      </c>
      <c r="E3" s="4" t="s">
        <v>103</v>
      </c>
      <c r="F3" s="4" t="s">
        <v>102</v>
      </c>
      <c r="G3" s="4" t="s">
        <v>104</v>
      </c>
    </row>
    <row r="4" spans="2:7" ht="16.5">
      <c r="B4" s="39" t="s">
        <v>108</v>
      </c>
      <c r="C4" s="24" t="s">
        <v>109</v>
      </c>
      <c r="D4" s="34">
        <v>2200</v>
      </c>
      <c r="E4" s="4"/>
      <c r="F4" s="4"/>
      <c r="G4" s="4"/>
    </row>
    <row r="5" spans="2:7" ht="16.5">
      <c r="B5" s="39" t="s">
        <v>110</v>
      </c>
      <c r="C5" s="24" t="s">
        <v>111</v>
      </c>
      <c r="D5" s="35">
        <v>400</v>
      </c>
      <c r="E5" s="4"/>
      <c r="F5" s="4"/>
      <c r="G5" s="4"/>
    </row>
    <row r="6" spans="2:7" ht="16.5">
      <c r="B6" s="12" t="s">
        <v>115</v>
      </c>
      <c r="C6" s="24"/>
      <c r="D6" s="34"/>
      <c r="E6" s="24" t="s">
        <v>223</v>
      </c>
      <c r="F6" s="34">
        <v>1000</v>
      </c>
      <c r="G6" s="4"/>
    </row>
    <row r="7" spans="2:7" ht="16.5">
      <c r="B7" s="12" t="s">
        <v>115</v>
      </c>
      <c r="C7" s="24"/>
      <c r="D7" s="34"/>
      <c r="E7" s="24" t="s">
        <v>224</v>
      </c>
      <c r="F7" s="34">
        <v>1000</v>
      </c>
      <c r="G7" s="4"/>
    </row>
    <row r="8" spans="2:7" ht="16.5">
      <c r="B8" s="12" t="s">
        <v>114</v>
      </c>
      <c r="C8" s="24"/>
      <c r="D8" s="34"/>
      <c r="E8" s="24" t="s">
        <v>225</v>
      </c>
      <c r="F8" s="34">
        <v>1000</v>
      </c>
      <c r="G8" s="4"/>
    </row>
    <row r="9" spans="2:7" ht="16.5">
      <c r="B9" s="12" t="s">
        <v>114</v>
      </c>
      <c r="C9" s="24"/>
      <c r="D9" s="34"/>
      <c r="E9" s="24" t="s">
        <v>226</v>
      </c>
      <c r="F9" s="34">
        <v>1000</v>
      </c>
      <c r="G9" s="4"/>
    </row>
    <row r="10" spans="2:7" ht="16.5">
      <c r="B10" s="12" t="s">
        <v>114</v>
      </c>
      <c r="C10" s="24"/>
      <c r="D10" s="34"/>
      <c r="E10" s="24" t="s">
        <v>227</v>
      </c>
      <c r="F10" s="34">
        <v>1200</v>
      </c>
      <c r="G10" s="4"/>
    </row>
    <row r="11" spans="2:7" ht="16.5">
      <c r="B11" s="12" t="s">
        <v>114</v>
      </c>
      <c r="C11" s="24"/>
      <c r="D11" s="34"/>
      <c r="E11" s="24" t="s">
        <v>228</v>
      </c>
      <c r="F11" s="34">
        <v>1000</v>
      </c>
      <c r="G11" s="9"/>
    </row>
    <row r="12" spans="2:7" ht="16.5">
      <c r="B12" s="38" t="s">
        <v>116</v>
      </c>
      <c r="C12" s="24"/>
      <c r="D12" s="34"/>
      <c r="E12" s="24" t="s">
        <v>229</v>
      </c>
      <c r="F12" s="34">
        <v>2000</v>
      </c>
      <c r="G12" s="9"/>
    </row>
    <row r="13" spans="2:7" ht="16.5">
      <c r="B13" s="12" t="s">
        <v>112</v>
      </c>
      <c r="C13" s="24" t="s">
        <v>113</v>
      </c>
      <c r="D13" s="34">
        <v>2000000</v>
      </c>
      <c r="E13" s="24"/>
      <c r="F13" s="35"/>
      <c r="G13" s="9"/>
    </row>
    <row r="14" spans="2:7" ht="16.5">
      <c r="B14" s="11"/>
      <c r="C14" s="8"/>
      <c r="D14" s="10"/>
      <c r="E14" s="29" t="s">
        <v>105</v>
      </c>
      <c r="F14" s="30">
        <v>60989</v>
      </c>
      <c r="G14" s="9"/>
    </row>
    <row r="15" spans="2:7" ht="16.5">
      <c r="B15" s="19" t="s">
        <v>106</v>
      </c>
      <c r="C15" s="19"/>
      <c r="D15" s="20">
        <f>SUM(D4:D14)</f>
        <v>2002600</v>
      </c>
      <c r="E15" s="19"/>
      <c r="F15" s="20">
        <f>SUM(F6:F14)</f>
        <v>69189</v>
      </c>
      <c r="G15" s="19"/>
    </row>
    <row r="19" ht="16.5">
      <c r="B19" s="36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zoomScalePageLayoutView="0" workbookViewId="0" topLeftCell="A1">
      <selection activeCell="E11" sqref="E11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0.25390625" style="2" customWidth="1"/>
    <col min="6" max="6" width="11.625" style="2" customWidth="1"/>
    <col min="7" max="7" width="12.875" style="2" customWidth="1"/>
    <col min="8" max="16384" width="9.00390625" style="1" customWidth="1"/>
  </cols>
  <sheetData>
    <row r="1" spans="2:7" ht="21">
      <c r="B1" s="44" t="s">
        <v>124</v>
      </c>
      <c r="C1" s="44"/>
      <c r="D1" s="44"/>
      <c r="E1" s="44"/>
      <c r="F1" s="44"/>
      <c r="G1" s="44"/>
    </row>
    <row r="2" ht="12" customHeight="1"/>
    <row r="3" spans="2:7" ht="16.5">
      <c r="B3" s="3" t="s">
        <v>117</v>
      </c>
      <c r="C3" s="4" t="s">
        <v>118</v>
      </c>
      <c r="D3" s="4" t="s">
        <v>119</v>
      </c>
      <c r="E3" s="4" t="s">
        <v>120</v>
      </c>
      <c r="F3" s="4" t="s">
        <v>119</v>
      </c>
      <c r="G3" s="4" t="s">
        <v>121</v>
      </c>
    </row>
    <row r="4" spans="2:7" ht="16.5">
      <c r="B4" s="12" t="s">
        <v>130</v>
      </c>
      <c r="C4" s="24" t="s">
        <v>131</v>
      </c>
      <c r="D4" s="34">
        <v>3000000</v>
      </c>
      <c r="E4" s="4"/>
      <c r="F4" s="4"/>
      <c r="G4" s="4"/>
    </row>
    <row r="5" spans="2:7" ht="16.5">
      <c r="B5" s="12" t="s">
        <v>130</v>
      </c>
      <c r="C5" s="24" t="s">
        <v>132</v>
      </c>
      <c r="D5" s="34">
        <v>200000</v>
      </c>
      <c r="E5" s="4"/>
      <c r="F5" s="4"/>
      <c r="G5" s="4"/>
    </row>
    <row r="6" spans="2:7" ht="16.5">
      <c r="B6" s="39" t="s">
        <v>125</v>
      </c>
      <c r="C6" s="24"/>
      <c r="D6" s="34"/>
      <c r="E6" s="24" t="s">
        <v>230</v>
      </c>
      <c r="F6" s="35">
        <v>1000</v>
      </c>
      <c r="G6" s="4"/>
    </row>
    <row r="7" spans="2:7" ht="16.5">
      <c r="B7" s="39" t="s">
        <v>127</v>
      </c>
      <c r="C7" s="24" t="s">
        <v>126</v>
      </c>
      <c r="D7" s="34">
        <v>8143</v>
      </c>
      <c r="E7" s="4"/>
      <c r="F7" s="4"/>
      <c r="G7" s="4"/>
    </row>
    <row r="8" spans="2:7" ht="16.5">
      <c r="B8" s="12" t="s">
        <v>133</v>
      </c>
      <c r="C8" s="24" t="s">
        <v>131</v>
      </c>
      <c r="D8" s="34">
        <v>3300</v>
      </c>
      <c r="E8" s="4"/>
      <c r="F8" s="4"/>
      <c r="G8" s="4"/>
    </row>
    <row r="9" spans="2:7" ht="16.5">
      <c r="B9" s="12" t="s">
        <v>134</v>
      </c>
      <c r="C9" s="24" t="s">
        <v>135</v>
      </c>
      <c r="D9" s="34">
        <v>40000</v>
      </c>
      <c r="E9" s="4"/>
      <c r="F9" s="4"/>
      <c r="G9" s="4"/>
    </row>
    <row r="10" spans="2:7" ht="16.5">
      <c r="B10" s="33" t="s">
        <v>128</v>
      </c>
      <c r="C10" s="24"/>
      <c r="D10" s="34"/>
      <c r="E10" s="43" t="s">
        <v>208</v>
      </c>
      <c r="F10" s="35">
        <v>3636</v>
      </c>
      <c r="G10" s="4"/>
    </row>
    <row r="11" spans="2:7" ht="16.5">
      <c r="B11" s="33" t="s">
        <v>129</v>
      </c>
      <c r="C11" s="24"/>
      <c r="D11" s="34"/>
      <c r="E11" s="43" t="s">
        <v>231</v>
      </c>
      <c r="F11" s="34">
        <v>1512</v>
      </c>
      <c r="G11" s="4"/>
    </row>
    <row r="12" spans="2:7" ht="16.5">
      <c r="B12" s="12"/>
      <c r="C12" s="24"/>
      <c r="D12" s="34"/>
      <c r="E12" s="24"/>
      <c r="F12" s="34"/>
      <c r="G12" s="4"/>
    </row>
    <row r="13" spans="2:7" ht="16.5">
      <c r="B13" s="11"/>
      <c r="C13" s="42"/>
      <c r="D13" s="10"/>
      <c r="E13" s="29" t="s">
        <v>122</v>
      </c>
      <c r="F13" s="30">
        <v>26956</v>
      </c>
      <c r="G13" s="9"/>
    </row>
    <row r="14" spans="2:7" ht="16.5">
      <c r="B14" s="19" t="s">
        <v>123</v>
      </c>
      <c r="C14" s="19"/>
      <c r="D14" s="20">
        <f>SUM(D4:D13)</f>
        <v>3251443</v>
      </c>
      <c r="E14" s="19"/>
      <c r="F14" s="20">
        <f>SUM(F6:F13)</f>
        <v>33104</v>
      </c>
      <c r="G14" s="19"/>
    </row>
    <row r="17" ht="16.5">
      <c r="D17" s="41"/>
    </row>
    <row r="18" spans="2:4" ht="16.5">
      <c r="B18" s="36"/>
      <c r="D18" s="41"/>
    </row>
    <row r="19" ht="16.5">
      <c r="D19" s="40"/>
    </row>
    <row r="20" ht="16.5">
      <c r="D20" s="37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2"/>
  <sheetViews>
    <sheetView zoomScalePageLayoutView="0" workbookViewId="0" topLeftCell="A1">
      <selection activeCell="D22" sqref="D22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0.25390625" style="2" customWidth="1"/>
    <col min="6" max="6" width="11.625" style="2" customWidth="1"/>
    <col min="7" max="7" width="12.875" style="2" customWidth="1"/>
    <col min="8" max="16384" width="9.00390625" style="1" customWidth="1"/>
  </cols>
  <sheetData>
    <row r="1" spans="2:7" ht="21">
      <c r="B1" s="44" t="s">
        <v>143</v>
      </c>
      <c r="C1" s="44"/>
      <c r="D1" s="44"/>
      <c r="E1" s="44"/>
      <c r="F1" s="44"/>
      <c r="G1" s="44"/>
    </row>
    <row r="2" ht="12" customHeight="1"/>
    <row r="3" spans="2:7" ht="16.5">
      <c r="B3" s="3" t="s">
        <v>136</v>
      </c>
      <c r="C3" s="4" t="s">
        <v>137</v>
      </c>
      <c r="D3" s="4" t="s">
        <v>138</v>
      </c>
      <c r="E3" s="4" t="s">
        <v>139</v>
      </c>
      <c r="F3" s="4" t="s">
        <v>138</v>
      </c>
      <c r="G3" s="4" t="s">
        <v>140</v>
      </c>
    </row>
    <row r="4" spans="2:7" ht="16.5">
      <c r="B4" s="33" t="s">
        <v>144</v>
      </c>
      <c r="C4" s="24"/>
      <c r="D4" s="34"/>
      <c r="E4" s="24" t="s">
        <v>232</v>
      </c>
      <c r="F4" s="35">
        <v>1000</v>
      </c>
      <c r="G4" s="4"/>
    </row>
    <row r="5" spans="2:7" ht="16.5">
      <c r="B5" s="33" t="s">
        <v>146</v>
      </c>
      <c r="C5" s="24"/>
      <c r="D5" s="34"/>
      <c r="E5" s="24" t="s">
        <v>233</v>
      </c>
      <c r="F5" s="34">
        <v>1700</v>
      </c>
      <c r="G5" s="4"/>
    </row>
    <row r="6" spans="2:7" ht="16.5">
      <c r="B6" s="33" t="s">
        <v>145</v>
      </c>
      <c r="C6" s="24"/>
      <c r="D6" s="34"/>
      <c r="E6" s="24" t="s">
        <v>231</v>
      </c>
      <c r="F6" s="35">
        <v>4608</v>
      </c>
      <c r="G6" s="4"/>
    </row>
    <row r="7" spans="2:7" ht="16.5">
      <c r="B7" s="33" t="s">
        <v>145</v>
      </c>
      <c r="C7" s="24" t="s">
        <v>149</v>
      </c>
      <c r="D7" s="34">
        <v>10000</v>
      </c>
      <c r="E7" s="24"/>
      <c r="F7" s="35"/>
      <c r="G7" s="4"/>
    </row>
    <row r="8" spans="2:7" ht="16.5">
      <c r="B8" s="39" t="s">
        <v>147</v>
      </c>
      <c r="C8" s="24"/>
      <c r="D8" s="34"/>
      <c r="E8" s="24" t="s">
        <v>234</v>
      </c>
      <c r="F8" s="34">
        <v>2000</v>
      </c>
      <c r="G8" s="4"/>
    </row>
    <row r="9" spans="2:7" ht="16.5">
      <c r="B9" s="12" t="s">
        <v>148</v>
      </c>
      <c r="C9" s="24"/>
      <c r="D9" s="34"/>
      <c r="E9" s="24" t="s">
        <v>235</v>
      </c>
      <c r="F9" s="34">
        <v>2800</v>
      </c>
      <c r="G9" s="4"/>
    </row>
    <row r="10" spans="2:7" ht="16.5">
      <c r="B10" s="12" t="s">
        <v>148</v>
      </c>
      <c r="C10" s="24"/>
      <c r="D10" s="34"/>
      <c r="E10" s="24" t="s">
        <v>236</v>
      </c>
      <c r="F10" s="34">
        <v>2800</v>
      </c>
      <c r="G10" s="4"/>
    </row>
    <row r="11" spans="2:7" ht="16.5">
      <c r="B11" s="12" t="s">
        <v>148</v>
      </c>
      <c r="C11" s="24"/>
      <c r="D11" s="34"/>
      <c r="E11" s="24" t="s">
        <v>237</v>
      </c>
      <c r="F11" s="34">
        <v>2800</v>
      </c>
      <c r="G11" s="4"/>
    </row>
    <row r="12" spans="2:7" ht="16.5">
      <c r="B12" s="12" t="s">
        <v>148</v>
      </c>
      <c r="C12" s="24"/>
      <c r="D12" s="34"/>
      <c r="E12" s="24" t="s">
        <v>238</v>
      </c>
      <c r="F12" s="34">
        <v>2800</v>
      </c>
      <c r="G12" s="4"/>
    </row>
    <row r="13" spans="2:7" ht="16.5">
      <c r="B13" s="12" t="s">
        <v>148</v>
      </c>
      <c r="C13" s="24"/>
      <c r="D13" s="34"/>
      <c r="E13" s="24" t="s">
        <v>239</v>
      </c>
      <c r="F13" s="34">
        <v>2800</v>
      </c>
      <c r="G13" s="4"/>
    </row>
    <row r="14" spans="2:7" ht="16.5">
      <c r="B14" s="12" t="s">
        <v>148</v>
      </c>
      <c r="C14" s="24"/>
      <c r="D14" s="34"/>
      <c r="E14" s="24" t="s">
        <v>240</v>
      </c>
      <c r="F14" s="34">
        <v>2800</v>
      </c>
      <c r="G14" s="4"/>
    </row>
    <row r="15" spans="2:7" ht="16.5">
      <c r="B15" s="12"/>
      <c r="C15" s="24"/>
      <c r="D15" s="34"/>
      <c r="E15" s="29" t="s">
        <v>141</v>
      </c>
      <c r="F15" s="30">
        <v>156086</v>
      </c>
      <c r="G15" s="4"/>
    </row>
    <row r="16" spans="2:7" ht="16.5">
      <c r="B16" s="19" t="s">
        <v>142</v>
      </c>
      <c r="C16" s="19"/>
      <c r="D16" s="20">
        <f>SUM(D4:D15)</f>
        <v>10000</v>
      </c>
      <c r="E16" s="19"/>
      <c r="F16" s="20">
        <f>SUM(F4:F15)</f>
        <v>182194</v>
      </c>
      <c r="G16" s="19"/>
    </row>
    <row r="19" ht="16.5">
      <c r="D19" s="41"/>
    </row>
    <row r="20" spans="2:4" ht="16.5">
      <c r="B20" s="36"/>
      <c r="D20" s="41"/>
    </row>
    <row r="21" ht="16.5">
      <c r="D21" s="40"/>
    </row>
    <row r="22" ht="16.5">
      <c r="D22" s="37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5"/>
  <sheetViews>
    <sheetView zoomScalePageLayoutView="0" workbookViewId="0" topLeftCell="A1">
      <selection activeCell="G58" sqref="G58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0.25390625" style="2" customWidth="1"/>
    <col min="6" max="6" width="11.625" style="2" customWidth="1"/>
    <col min="7" max="7" width="12.875" style="2" customWidth="1"/>
    <col min="8" max="16384" width="9.00390625" style="1" customWidth="1"/>
  </cols>
  <sheetData>
    <row r="1" spans="2:7" ht="21">
      <c r="B1" s="44" t="s">
        <v>22</v>
      </c>
      <c r="C1" s="44"/>
      <c r="D1" s="44"/>
      <c r="E1" s="44"/>
      <c r="F1" s="44"/>
      <c r="G1" s="44"/>
    </row>
    <row r="2" ht="12" customHeight="1"/>
    <row r="3" spans="2:7" ht="16.5">
      <c r="B3" s="3" t="s">
        <v>8</v>
      </c>
      <c r="C3" s="4" t="s">
        <v>9</v>
      </c>
      <c r="D3" s="4" t="s">
        <v>10</v>
      </c>
      <c r="E3" s="4" t="s">
        <v>11</v>
      </c>
      <c r="F3" s="4" t="s">
        <v>10</v>
      </c>
      <c r="G3" s="4" t="s">
        <v>12</v>
      </c>
    </row>
    <row r="4" spans="2:7" ht="16.5">
      <c r="B4" s="5" t="s">
        <v>23</v>
      </c>
      <c r="C4" s="6" t="s">
        <v>24</v>
      </c>
      <c r="D4" s="7">
        <v>413</v>
      </c>
      <c r="E4" s="8"/>
      <c r="F4" s="7"/>
      <c r="G4" s="9"/>
    </row>
    <row r="5" spans="2:7" ht="16.5">
      <c r="B5" s="11" t="s">
        <v>25</v>
      </c>
      <c r="C5" s="8"/>
      <c r="D5" s="7"/>
      <c r="E5" s="24" t="s">
        <v>153</v>
      </c>
      <c r="F5" s="25">
        <v>1000</v>
      </c>
      <c r="G5" s="23"/>
    </row>
    <row r="6" spans="2:7" ht="16.5">
      <c r="B6" s="11" t="s">
        <v>25</v>
      </c>
      <c r="C6" s="8"/>
      <c r="D6" s="7"/>
      <c r="E6" s="24" t="s">
        <v>154</v>
      </c>
      <c r="F6" s="25">
        <v>1000</v>
      </c>
      <c r="G6" s="23"/>
    </row>
    <row r="7" spans="2:7" ht="16.5">
      <c r="B7" s="11" t="s">
        <v>25</v>
      </c>
      <c r="C7" s="12"/>
      <c r="D7" s="13"/>
      <c r="E7" s="24" t="s">
        <v>155</v>
      </c>
      <c r="F7" s="25">
        <v>1000</v>
      </c>
      <c r="G7" s="23"/>
    </row>
    <row r="8" spans="2:7" ht="16.5">
      <c r="B8" s="11" t="s">
        <v>25</v>
      </c>
      <c r="C8" s="15"/>
      <c r="D8" s="16"/>
      <c r="E8" s="24" t="s">
        <v>156</v>
      </c>
      <c r="F8" s="25">
        <v>1000</v>
      </c>
      <c r="G8" s="23"/>
    </row>
    <row r="9" spans="2:7" ht="16.5">
      <c r="B9" s="11" t="s">
        <v>25</v>
      </c>
      <c r="C9" s="8"/>
      <c r="D9" s="10"/>
      <c r="E9" s="24" t="s">
        <v>157</v>
      </c>
      <c r="F9" s="25">
        <v>1000</v>
      </c>
      <c r="G9" s="23"/>
    </row>
    <row r="10" spans="2:7" ht="16.5">
      <c r="B10" s="11" t="s">
        <v>25</v>
      </c>
      <c r="C10" s="8"/>
      <c r="D10" s="7"/>
      <c r="E10" s="24" t="s">
        <v>158</v>
      </c>
      <c r="F10" s="25">
        <v>1000</v>
      </c>
      <c r="G10" s="26"/>
    </row>
    <row r="11" spans="2:7" ht="16.5">
      <c r="B11" s="11" t="s">
        <v>25</v>
      </c>
      <c r="C11" s="8"/>
      <c r="D11" s="7"/>
      <c r="E11" s="24" t="s">
        <v>159</v>
      </c>
      <c r="F11" s="25">
        <v>1000</v>
      </c>
      <c r="G11" s="26"/>
    </row>
    <row r="12" spans="2:7" ht="16.5">
      <c r="B12" s="11" t="s">
        <v>25</v>
      </c>
      <c r="C12" s="12"/>
      <c r="D12" s="13"/>
      <c r="E12" s="24" t="s">
        <v>160</v>
      </c>
      <c r="F12" s="25">
        <v>1000</v>
      </c>
      <c r="G12" s="26"/>
    </row>
    <row r="13" spans="2:7" ht="16.5">
      <c r="B13" s="11" t="s">
        <v>25</v>
      </c>
      <c r="C13" s="15"/>
      <c r="D13" s="16"/>
      <c r="E13" s="24" t="s">
        <v>161</v>
      </c>
      <c r="F13" s="25">
        <v>1000</v>
      </c>
      <c r="G13" s="26"/>
    </row>
    <row r="14" spans="2:7" ht="16.5">
      <c r="B14" s="11" t="s">
        <v>25</v>
      </c>
      <c r="C14" s="8"/>
      <c r="D14" s="10"/>
      <c r="E14" s="24" t="s">
        <v>162</v>
      </c>
      <c r="F14" s="25">
        <v>1000</v>
      </c>
      <c r="G14" s="26"/>
    </row>
    <row r="15" spans="2:7" ht="16.5">
      <c r="B15" s="11" t="s">
        <v>25</v>
      </c>
      <c r="C15" s="8"/>
      <c r="D15" s="7"/>
      <c r="E15" s="24" t="s">
        <v>163</v>
      </c>
      <c r="F15" s="25">
        <v>1000</v>
      </c>
      <c r="G15" s="26"/>
    </row>
    <row r="16" spans="2:7" ht="16.5">
      <c r="B16" s="11" t="s">
        <v>25</v>
      </c>
      <c r="C16" s="8"/>
      <c r="D16" s="7"/>
      <c r="E16" s="24" t="s">
        <v>164</v>
      </c>
      <c r="F16" s="25">
        <v>1000</v>
      </c>
      <c r="G16" s="26"/>
    </row>
    <row r="17" spans="2:7" ht="16.5">
      <c r="B17" s="11" t="s">
        <v>25</v>
      </c>
      <c r="C17" s="12"/>
      <c r="D17" s="13"/>
      <c r="E17" s="24" t="s">
        <v>165</v>
      </c>
      <c r="F17" s="25">
        <v>1000</v>
      </c>
      <c r="G17" s="26"/>
    </row>
    <row r="18" spans="2:7" ht="16.5">
      <c r="B18" s="11" t="s">
        <v>25</v>
      </c>
      <c r="C18" s="15"/>
      <c r="D18" s="16"/>
      <c r="E18" s="24" t="s">
        <v>166</v>
      </c>
      <c r="F18" s="25">
        <v>1000</v>
      </c>
      <c r="G18" s="26"/>
    </row>
    <row r="19" spans="2:7" ht="16.5">
      <c r="B19" s="11" t="s">
        <v>25</v>
      </c>
      <c r="C19" s="8"/>
      <c r="D19" s="10"/>
      <c r="E19" s="24" t="s">
        <v>167</v>
      </c>
      <c r="F19" s="25">
        <v>1000</v>
      </c>
      <c r="G19" s="26"/>
    </row>
    <row r="20" spans="2:7" ht="16.5">
      <c r="B20" s="11" t="s">
        <v>25</v>
      </c>
      <c r="C20" s="8"/>
      <c r="D20" s="7"/>
      <c r="E20" s="24" t="s">
        <v>168</v>
      </c>
      <c r="F20" s="25">
        <v>1000</v>
      </c>
      <c r="G20" s="26"/>
    </row>
    <row r="21" spans="2:7" ht="16.5">
      <c r="B21" s="11" t="s">
        <v>25</v>
      </c>
      <c r="C21" s="8"/>
      <c r="D21" s="7"/>
      <c r="E21" s="24" t="s">
        <v>169</v>
      </c>
      <c r="F21" s="25">
        <v>1000</v>
      </c>
      <c r="G21" s="26"/>
    </row>
    <row r="22" spans="2:7" ht="16.5">
      <c r="B22" s="11" t="s">
        <v>25</v>
      </c>
      <c r="C22" s="12"/>
      <c r="D22" s="13"/>
      <c r="E22" s="24" t="s">
        <v>170</v>
      </c>
      <c r="F22" s="25">
        <v>1000</v>
      </c>
      <c r="G22" s="26"/>
    </row>
    <row r="23" spans="2:7" ht="16.5">
      <c r="B23" s="11" t="s">
        <v>25</v>
      </c>
      <c r="C23" s="15"/>
      <c r="D23" s="16"/>
      <c r="E23" s="24" t="s">
        <v>171</v>
      </c>
      <c r="F23" s="25">
        <v>1000</v>
      </c>
      <c r="G23" s="26"/>
    </row>
    <row r="24" spans="2:7" ht="16.5">
      <c r="B24" s="11" t="s">
        <v>25</v>
      </c>
      <c r="C24" s="8"/>
      <c r="D24" s="10"/>
      <c r="E24" s="24" t="s">
        <v>172</v>
      </c>
      <c r="F24" s="25">
        <v>1000</v>
      </c>
      <c r="G24" s="26"/>
    </row>
    <row r="25" spans="2:7" ht="16.5">
      <c r="B25" s="11" t="s">
        <v>25</v>
      </c>
      <c r="C25" s="8"/>
      <c r="D25" s="7"/>
      <c r="E25" s="24" t="s">
        <v>173</v>
      </c>
      <c r="F25" s="25">
        <v>1000</v>
      </c>
      <c r="G25" s="26"/>
    </row>
    <row r="26" spans="2:7" ht="16.5">
      <c r="B26" s="11" t="s">
        <v>25</v>
      </c>
      <c r="C26" s="8"/>
      <c r="D26" s="7"/>
      <c r="E26" s="24" t="s">
        <v>174</v>
      </c>
      <c r="F26" s="25">
        <v>1000</v>
      </c>
      <c r="G26" s="26"/>
    </row>
    <row r="27" spans="2:7" ht="16.5">
      <c r="B27" s="11" t="s">
        <v>25</v>
      </c>
      <c r="C27" s="12"/>
      <c r="D27" s="13"/>
      <c r="E27" s="24" t="s">
        <v>175</v>
      </c>
      <c r="F27" s="25">
        <v>1000</v>
      </c>
      <c r="G27" s="26"/>
    </row>
    <row r="28" spans="2:7" ht="16.5">
      <c r="B28" s="11" t="s">
        <v>25</v>
      </c>
      <c r="C28" s="15"/>
      <c r="D28" s="16"/>
      <c r="E28" s="24" t="s">
        <v>176</v>
      </c>
      <c r="F28" s="25">
        <v>1000</v>
      </c>
      <c r="G28" s="26"/>
    </row>
    <row r="29" spans="2:7" ht="16.5">
      <c r="B29" s="11" t="s">
        <v>25</v>
      </c>
      <c r="C29" s="8"/>
      <c r="D29" s="10"/>
      <c r="E29" s="24" t="s">
        <v>177</v>
      </c>
      <c r="F29" s="25">
        <v>1000</v>
      </c>
      <c r="G29" s="26"/>
    </row>
    <row r="30" spans="2:7" ht="16.5">
      <c r="B30" s="11" t="s">
        <v>25</v>
      </c>
      <c r="C30" s="8"/>
      <c r="D30" s="7"/>
      <c r="E30" s="24" t="s">
        <v>178</v>
      </c>
      <c r="F30" s="25">
        <v>1000</v>
      </c>
      <c r="G30" s="26"/>
    </row>
    <row r="31" spans="2:7" ht="16.5">
      <c r="B31" s="11" t="s">
        <v>25</v>
      </c>
      <c r="C31" s="8"/>
      <c r="D31" s="7"/>
      <c r="E31" s="24" t="s">
        <v>179</v>
      </c>
      <c r="F31" s="25">
        <v>1000</v>
      </c>
      <c r="G31" s="26"/>
    </row>
    <row r="32" spans="2:7" ht="16.5">
      <c r="B32" s="11" t="s">
        <v>25</v>
      </c>
      <c r="C32" s="12"/>
      <c r="D32" s="13"/>
      <c r="E32" s="24" t="s">
        <v>180</v>
      </c>
      <c r="F32" s="25">
        <v>1000</v>
      </c>
      <c r="G32" s="26"/>
    </row>
    <row r="33" spans="2:7" ht="16.5">
      <c r="B33" s="11" t="s">
        <v>25</v>
      </c>
      <c r="C33" s="15"/>
      <c r="D33" s="16"/>
      <c r="E33" s="24" t="s">
        <v>181</v>
      </c>
      <c r="F33" s="25">
        <v>1000</v>
      </c>
      <c r="G33" s="26"/>
    </row>
    <row r="34" spans="2:7" ht="16.5">
      <c r="B34" s="11" t="s">
        <v>25</v>
      </c>
      <c r="C34" s="8"/>
      <c r="D34" s="10"/>
      <c r="E34" s="24" t="s">
        <v>182</v>
      </c>
      <c r="F34" s="25">
        <v>1000</v>
      </c>
      <c r="G34" s="26"/>
    </row>
    <row r="35" spans="2:7" ht="16.5">
      <c r="B35" s="11" t="s">
        <v>25</v>
      </c>
      <c r="C35" s="8"/>
      <c r="D35" s="7"/>
      <c r="E35" s="24" t="s">
        <v>183</v>
      </c>
      <c r="F35" s="25">
        <v>1000</v>
      </c>
      <c r="G35" s="26"/>
    </row>
    <row r="36" spans="2:7" ht="16.5">
      <c r="B36" s="11" t="s">
        <v>25</v>
      </c>
      <c r="C36" s="8"/>
      <c r="D36" s="7"/>
      <c r="E36" s="24" t="s">
        <v>184</v>
      </c>
      <c r="F36" s="25">
        <v>1000</v>
      </c>
      <c r="G36" s="26"/>
    </row>
    <row r="37" spans="2:7" ht="16.5">
      <c r="B37" s="11" t="s">
        <v>25</v>
      </c>
      <c r="C37" s="12"/>
      <c r="D37" s="13"/>
      <c r="E37" s="24" t="s">
        <v>185</v>
      </c>
      <c r="F37" s="25">
        <v>1000</v>
      </c>
      <c r="G37" s="26"/>
    </row>
    <row r="38" spans="2:7" ht="16.5">
      <c r="B38" s="11" t="s">
        <v>25</v>
      </c>
      <c r="C38" s="15"/>
      <c r="D38" s="16"/>
      <c r="E38" s="24" t="s">
        <v>186</v>
      </c>
      <c r="F38" s="25">
        <v>1000</v>
      </c>
      <c r="G38" s="26"/>
    </row>
    <row r="39" spans="2:7" ht="16.5">
      <c r="B39" s="11" t="s">
        <v>25</v>
      </c>
      <c r="C39" s="8"/>
      <c r="D39" s="10"/>
      <c r="E39" s="24" t="s">
        <v>187</v>
      </c>
      <c r="F39" s="25">
        <v>1000</v>
      </c>
      <c r="G39" s="26"/>
    </row>
    <row r="40" spans="2:7" ht="16.5">
      <c r="B40" s="11" t="s">
        <v>25</v>
      </c>
      <c r="C40" s="8"/>
      <c r="D40" s="7"/>
      <c r="E40" s="24" t="s">
        <v>188</v>
      </c>
      <c r="F40" s="25">
        <v>1000</v>
      </c>
      <c r="G40" s="26"/>
    </row>
    <row r="41" spans="2:7" ht="16.5">
      <c r="B41" s="11" t="s">
        <v>25</v>
      </c>
      <c r="C41" s="8"/>
      <c r="D41" s="7"/>
      <c r="E41" s="24" t="s">
        <v>189</v>
      </c>
      <c r="F41" s="25">
        <v>1000</v>
      </c>
      <c r="G41" s="26"/>
    </row>
    <row r="42" spans="2:7" ht="16.5">
      <c r="B42" s="11" t="s">
        <v>25</v>
      </c>
      <c r="C42" s="12"/>
      <c r="D42" s="13"/>
      <c r="E42" s="24" t="s">
        <v>190</v>
      </c>
      <c r="F42" s="25">
        <v>1000</v>
      </c>
      <c r="G42" s="26"/>
    </row>
    <row r="43" spans="2:7" ht="16.5">
      <c r="B43" s="11" t="s">
        <v>25</v>
      </c>
      <c r="C43" s="15"/>
      <c r="D43" s="16"/>
      <c r="E43" s="24" t="s">
        <v>191</v>
      </c>
      <c r="F43" s="25">
        <v>1000</v>
      </c>
      <c r="G43" s="26"/>
    </row>
    <row r="44" spans="2:7" ht="16.5">
      <c r="B44" s="11" t="s">
        <v>25</v>
      </c>
      <c r="C44" s="8"/>
      <c r="D44" s="7"/>
      <c r="E44" s="24" t="s">
        <v>192</v>
      </c>
      <c r="F44" s="25">
        <v>1000</v>
      </c>
      <c r="G44" s="26"/>
    </row>
    <row r="45" spans="2:7" ht="16.5">
      <c r="B45" s="11" t="s">
        <v>25</v>
      </c>
      <c r="C45" s="12"/>
      <c r="D45" s="13"/>
      <c r="E45" s="24" t="s">
        <v>193</v>
      </c>
      <c r="F45" s="25">
        <v>1000</v>
      </c>
      <c r="G45" s="26"/>
    </row>
    <row r="46" spans="2:7" ht="16.5">
      <c r="B46" s="11" t="s">
        <v>25</v>
      </c>
      <c r="C46" s="15"/>
      <c r="D46" s="16"/>
      <c r="E46" s="24" t="s">
        <v>194</v>
      </c>
      <c r="F46" s="25">
        <v>1000</v>
      </c>
      <c r="G46" s="26"/>
    </row>
    <row r="47" spans="2:7" ht="16.5">
      <c r="B47" s="11" t="s">
        <v>25</v>
      </c>
      <c r="C47" s="8"/>
      <c r="D47" s="10"/>
      <c r="E47" s="24" t="s">
        <v>195</v>
      </c>
      <c r="F47" s="25">
        <v>1000</v>
      </c>
      <c r="G47" s="26"/>
    </row>
    <row r="48" spans="2:7" ht="16.5">
      <c r="B48" s="11" t="s">
        <v>25</v>
      </c>
      <c r="C48" s="8"/>
      <c r="D48" s="7"/>
      <c r="E48" s="24" t="s">
        <v>196</v>
      </c>
      <c r="F48" s="25">
        <v>1000</v>
      </c>
      <c r="G48" s="26"/>
    </row>
    <row r="49" spans="2:7" ht="16.5">
      <c r="B49" s="11" t="s">
        <v>25</v>
      </c>
      <c r="C49" s="8"/>
      <c r="D49" s="7"/>
      <c r="E49" s="24" t="s">
        <v>197</v>
      </c>
      <c r="F49" s="25">
        <v>1000</v>
      </c>
      <c r="G49" s="26"/>
    </row>
    <row r="50" spans="2:7" ht="16.5">
      <c r="B50" s="11" t="s">
        <v>25</v>
      </c>
      <c r="C50" s="12"/>
      <c r="D50" s="13"/>
      <c r="E50" s="24" t="s">
        <v>198</v>
      </c>
      <c r="F50" s="25">
        <v>1000</v>
      </c>
      <c r="G50" s="26"/>
    </row>
    <row r="51" spans="2:7" ht="16.5">
      <c r="B51" s="11" t="s">
        <v>25</v>
      </c>
      <c r="C51" s="15"/>
      <c r="D51" s="16"/>
      <c r="E51" s="24" t="s">
        <v>199</v>
      </c>
      <c r="F51" s="25">
        <v>1000</v>
      </c>
      <c r="G51" s="26"/>
    </row>
    <row r="52" spans="2:7" ht="16.5">
      <c r="B52" s="11" t="s">
        <v>25</v>
      </c>
      <c r="C52" s="8"/>
      <c r="D52" s="10"/>
      <c r="E52" s="24" t="s">
        <v>200</v>
      </c>
      <c r="F52" s="25">
        <v>1000</v>
      </c>
      <c r="G52" s="26"/>
    </row>
    <row r="53" spans="2:7" ht="16.5">
      <c r="B53" s="11" t="s">
        <v>25</v>
      </c>
      <c r="C53" s="8"/>
      <c r="D53" s="7"/>
      <c r="E53" s="24" t="s">
        <v>201</v>
      </c>
      <c r="F53" s="25">
        <v>1000</v>
      </c>
      <c r="G53" s="26"/>
    </row>
    <row r="54" spans="2:7" ht="16.5">
      <c r="B54" s="11"/>
      <c r="C54" s="15"/>
      <c r="D54" s="16"/>
      <c r="E54" s="17" t="s">
        <v>13</v>
      </c>
      <c r="F54" s="18">
        <v>4009</v>
      </c>
      <c r="G54" s="26"/>
    </row>
    <row r="55" spans="2:7" ht="16.5">
      <c r="B55" s="19" t="s">
        <v>14</v>
      </c>
      <c r="C55" s="19"/>
      <c r="D55" s="20">
        <f>SUM(D4:D7)</f>
        <v>413</v>
      </c>
      <c r="E55" s="19"/>
      <c r="F55" s="20">
        <f>SUM(F4:F54)</f>
        <v>53009</v>
      </c>
      <c r="G55" s="19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E7" sqref="E7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0.25390625" style="2" customWidth="1"/>
    <col min="6" max="6" width="11.625" style="2" customWidth="1"/>
    <col min="7" max="7" width="12.875" style="2" customWidth="1"/>
    <col min="8" max="16384" width="9.00390625" style="1" customWidth="1"/>
  </cols>
  <sheetData>
    <row r="1" spans="2:7" ht="21">
      <c r="B1" s="44" t="s">
        <v>32</v>
      </c>
      <c r="C1" s="44"/>
      <c r="D1" s="44"/>
      <c r="E1" s="44"/>
      <c r="F1" s="44"/>
      <c r="G1" s="44"/>
    </row>
    <row r="2" ht="12" customHeight="1"/>
    <row r="3" spans="2:7" ht="16.5">
      <c r="B3" s="3" t="s">
        <v>33</v>
      </c>
      <c r="C3" s="4" t="s">
        <v>34</v>
      </c>
      <c r="D3" s="4" t="s">
        <v>35</v>
      </c>
      <c r="E3" s="4" t="s">
        <v>36</v>
      </c>
      <c r="F3" s="4" t="s">
        <v>35</v>
      </c>
      <c r="G3" s="4" t="s">
        <v>37</v>
      </c>
    </row>
    <row r="4" spans="2:7" ht="16.5">
      <c r="B4" s="27" t="s">
        <v>38</v>
      </c>
      <c r="C4" s="8"/>
      <c r="D4" s="7"/>
      <c r="E4" s="24" t="s">
        <v>202</v>
      </c>
      <c r="F4" s="25">
        <v>1000</v>
      </c>
      <c r="G4" s="23"/>
    </row>
    <row r="5" spans="2:7" ht="16.5">
      <c r="B5" s="26" t="s">
        <v>39</v>
      </c>
      <c r="C5" s="8"/>
      <c r="D5" s="7"/>
      <c r="E5" s="24" t="s">
        <v>203</v>
      </c>
      <c r="F5" s="25">
        <v>1000</v>
      </c>
      <c r="G5" s="23"/>
    </row>
    <row r="6" spans="2:7" ht="16.5">
      <c r="B6" s="26" t="s">
        <v>39</v>
      </c>
      <c r="C6" s="12"/>
      <c r="D6" s="13"/>
      <c r="E6" s="24" t="s">
        <v>204</v>
      </c>
      <c r="F6" s="25">
        <v>1000</v>
      </c>
      <c r="G6" s="23"/>
    </row>
    <row r="7" spans="2:7" ht="16.5">
      <c r="B7" s="27" t="s">
        <v>40</v>
      </c>
      <c r="C7" s="15"/>
      <c r="D7" s="16"/>
      <c r="E7" s="28" t="s">
        <v>205</v>
      </c>
      <c r="F7" s="25">
        <v>1000</v>
      </c>
      <c r="G7" s="23"/>
    </row>
    <row r="8" spans="2:7" ht="16.5">
      <c r="B8" s="11"/>
      <c r="C8" s="8"/>
      <c r="D8" s="10"/>
      <c r="E8" s="29" t="s">
        <v>41</v>
      </c>
      <c r="F8" s="30">
        <v>19507</v>
      </c>
      <c r="G8" s="23"/>
    </row>
    <row r="9" spans="2:7" ht="16.5">
      <c r="B9" s="19" t="s">
        <v>42</v>
      </c>
      <c r="C9" s="19"/>
      <c r="D9" s="20">
        <f>SUM(D4:D6)</f>
        <v>0</v>
      </c>
      <c r="E9" s="19"/>
      <c r="F9" s="20">
        <f>SUM(F4:F8)</f>
        <v>23507</v>
      </c>
      <c r="G9" s="19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C4" sqref="C4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0.25390625" style="2" customWidth="1"/>
    <col min="6" max="6" width="11.625" style="2" customWidth="1"/>
    <col min="7" max="7" width="12.875" style="2" customWidth="1"/>
    <col min="8" max="16384" width="9.00390625" style="1" customWidth="1"/>
  </cols>
  <sheetData>
    <row r="1" spans="2:7" ht="21">
      <c r="B1" s="44" t="s">
        <v>44</v>
      </c>
      <c r="C1" s="44"/>
      <c r="D1" s="44"/>
      <c r="E1" s="44"/>
      <c r="F1" s="44"/>
      <c r="G1" s="44"/>
    </row>
    <row r="2" ht="12" customHeight="1"/>
    <row r="3" spans="2:7" ht="16.5">
      <c r="B3" s="3" t="s">
        <v>26</v>
      </c>
      <c r="C3" s="4" t="s">
        <v>27</v>
      </c>
      <c r="D3" s="4" t="s">
        <v>28</v>
      </c>
      <c r="E3" s="4" t="s">
        <v>29</v>
      </c>
      <c r="F3" s="4" t="s">
        <v>28</v>
      </c>
      <c r="G3" s="4" t="s">
        <v>30</v>
      </c>
    </row>
    <row r="4" spans="2:7" ht="16.5">
      <c r="B4" s="31" t="s">
        <v>45</v>
      </c>
      <c r="C4" s="24" t="s">
        <v>206</v>
      </c>
      <c r="D4" s="32">
        <v>4960</v>
      </c>
      <c r="E4" s="24"/>
      <c r="F4" s="25"/>
      <c r="G4" s="23"/>
    </row>
    <row r="5" spans="2:7" ht="16.5">
      <c r="B5" s="33" t="s">
        <v>46</v>
      </c>
      <c r="C5" s="24" t="s">
        <v>47</v>
      </c>
      <c r="D5" s="25">
        <v>68530</v>
      </c>
      <c r="E5" s="24"/>
      <c r="F5" s="25"/>
      <c r="G5" s="23"/>
    </row>
    <row r="6" spans="2:7" ht="16.5">
      <c r="B6" s="33" t="s">
        <v>48</v>
      </c>
      <c r="C6" s="24" t="s">
        <v>49</v>
      </c>
      <c r="D6" s="25">
        <v>2000000</v>
      </c>
      <c r="E6" s="24"/>
      <c r="F6" s="25"/>
      <c r="G6" s="23"/>
    </row>
    <row r="7" spans="2:7" ht="16.5">
      <c r="B7" s="27"/>
      <c r="C7" s="15"/>
      <c r="D7" s="16"/>
      <c r="E7" s="28"/>
      <c r="F7" s="25"/>
      <c r="G7" s="23"/>
    </row>
    <row r="8" spans="2:7" ht="16.5">
      <c r="B8" s="11"/>
      <c r="C8" s="8"/>
      <c r="D8" s="10"/>
      <c r="E8" s="29" t="s">
        <v>43</v>
      </c>
      <c r="F8" s="30">
        <v>33373</v>
      </c>
      <c r="G8" s="23"/>
    </row>
    <row r="9" spans="2:7" ht="16.5">
      <c r="B9" s="19" t="s">
        <v>31</v>
      </c>
      <c r="C9" s="19"/>
      <c r="D9" s="20">
        <f>SUM(D4:D6)</f>
        <v>2073490</v>
      </c>
      <c r="E9" s="19"/>
      <c r="F9" s="20">
        <f>SUM(F4:F8)</f>
        <v>33373</v>
      </c>
      <c r="G9" s="19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E7" sqref="E7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0.25390625" style="2" customWidth="1"/>
    <col min="6" max="6" width="11.625" style="2" customWidth="1"/>
    <col min="7" max="7" width="12.875" style="2" customWidth="1"/>
    <col min="8" max="16384" width="9.00390625" style="1" customWidth="1"/>
  </cols>
  <sheetData>
    <row r="1" spans="2:7" ht="21">
      <c r="B1" s="44" t="s">
        <v>56</v>
      </c>
      <c r="C1" s="44"/>
      <c r="D1" s="44"/>
      <c r="E1" s="44"/>
      <c r="F1" s="44"/>
      <c r="G1" s="44"/>
    </row>
    <row r="2" ht="12" customHeight="1"/>
    <row r="3" spans="2:7" ht="16.5">
      <c r="B3" s="3" t="s">
        <v>50</v>
      </c>
      <c r="C3" s="4" t="s">
        <v>51</v>
      </c>
      <c r="D3" s="4" t="s">
        <v>52</v>
      </c>
      <c r="E3" s="4" t="s">
        <v>53</v>
      </c>
      <c r="F3" s="4" t="s">
        <v>52</v>
      </c>
      <c r="G3" s="4" t="s">
        <v>54</v>
      </c>
    </row>
    <row r="4" spans="2:7" ht="16.5">
      <c r="B4" s="12" t="s">
        <v>63</v>
      </c>
      <c r="C4" s="4"/>
      <c r="D4" s="4"/>
      <c r="E4" s="24" t="s">
        <v>207</v>
      </c>
      <c r="F4" s="35">
        <v>800</v>
      </c>
      <c r="G4" s="4"/>
    </row>
    <row r="5" spans="2:7" ht="16.5">
      <c r="B5" s="31" t="s">
        <v>57</v>
      </c>
      <c r="C5" s="24" t="s">
        <v>58</v>
      </c>
      <c r="D5" s="7">
        <v>2000000</v>
      </c>
      <c r="E5" s="24"/>
      <c r="F5" s="25"/>
      <c r="G5" s="9"/>
    </row>
    <row r="6" spans="2:7" ht="16.5">
      <c r="B6" s="12" t="s">
        <v>61</v>
      </c>
      <c r="C6" s="24" t="s">
        <v>62</v>
      </c>
      <c r="D6" s="35">
        <v>356</v>
      </c>
      <c r="E6" s="24"/>
      <c r="F6" s="25"/>
      <c r="G6" s="9"/>
    </row>
    <row r="7" spans="2:7" ht="16.5">
      <c r="B7" s="33" t="s">
        <v>59</v>
      </c>
      <c r="C7" s="24"/>
      <c r="D7" s="34"/>
      <c r="E7" s="24" t="s">
        <v>208</v>
      </c>
      <c r="F7" s="34">
        <v>3000</v>
      </c>
      <c r="G7" s="9"/>
    </row>
    <row r="8" spans="2:7" ht="16.5">
      <c r="B8" s="11"/>
      <c r="C8" s="8"/>
      <c r="D8" s="10"/>
      <c r="E8" s="29" t="s">
        <v>60</v>
      </c>
      <c r="F8" s="30">
        <v>7800</v>
      </c>
      <c r="G8" s="9"/>
    </row>
    <row r="9" spans="2:7" ht="16.5">
      <c r="B9" s="19" t="s">
        <v>55</v>
      </c>
      <c r="C9" s="19"/>
      <c r="D9" s="20">
        <f>SUM(D5:D7)</f>
        <v>2000356</v>
      </c>
      <c r="E9" s="19"/>
      <c r="F9" s="20">
        <f>SUM(F4:F8)</f>
        <v>11600</v>
      </c>
      <c r="G9" s="19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"/>
  <sheetViews>
    <sheetView zoomScalePageLayoutView="0" workbookViewId="0" topLeftCell="A1">
      <selection activeCell="E6" sqref="E6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0.25390625" style="2" customWidth="1"/>
    <col min="6" max="6" width="11.625" style="2" customWidth="1"/>
    <col min="7" max="7" width="12.875" style="2" customWidth="1"/>
    <col min="8" max="16384" width="9.00390625" style="1" customWidth="1"/>
  </cols>
  <sheetData>
    <row r="1" spans="2:7" ht="21">
      <c r="B1" s="44" t="s">
        <v>71</v>
      </c>
      <c r="C1" s="44"/>
      <c r="D1" s="44"/>
      <c r="E1" s="44"/>
      <c r="F1" s="44"/>
      <c r="G1" s="44"/>
    </row>
    <row r="2" ht="12" customHeight="1"/>
    <row r="3" spans="2:7" ht="16.5">
      <c r="B3" s="3" t="s">
        <v>64</v>
      </c>
      <c r="C3" s="4" t="s">
        <v>65</v>
      </c>
      <c r="D3" s="4" t="s">
        <v>66</v>
      </c>
      <c r="E3" s="4" t="s">
        <v>67</v>
      </c>
      <c r="F3" s="4" t="s">
        <v>66</v>
      </c>
      <c r="G3" s="4" t="s">
        <v>68</v>
      </c>
    </row>
    <row r="4" spans="2:7" ht="16.5">
      <c r="B4" s="12" t="s">
        <v>72</v>
      </c>
      <c r="C4" s="24" t="s">
        <v>73</v>
      </c>
      <c r="D4" s="34">
        <v>149990</v>
      </c>
      <c r="E4" s="24"/>
      <c r="F4" s="25"/>
      <c r="G4" s="9"/>
    </row>
    <row r="5" spans="2:7" ht="16.5">
      <c r="B5" s="12" t="s">
        <v>74</v>
      </c>
      <c r="C5" s="24"/>
      <c r="D5" s="34"/>
      <c r="E5" s="24" t="s">
        <v>209</v>
      </c>
      <c r="F5" s="25">
        <v>1000</v>
      </c>
      <c r="G5" s="9"/>
    </row>
    <row r="6" spans="2:7" ht="16.5">
      <c r="B6" s="12"/>
      <c r="C6" s="24"/>
      <c r="D6" s="34"/>
      <c r="E6" s="24" t="s">
        <v>210</v>
      </c>
      <c r="F6" s="25">
        <v>200</v>
      </c>
      <c r="G6" s="9"/>
    </row>
    <row r="7" spans="2:7" ht="16.5">
      <c r="B7" s="11"/>
      <c r="C7" s="8"/>
      <c r="D7" s="10"/>
      <c r="E7" s="29" t="s">
        <v>69</v>
      </c>
      <c r="F7" s="30">
        <v>3610</v>
      </c>
      <c r="G7" s="9"/>
    </row>
    <row r="8" spans="2:7" ht="16.5">
      <c r="B8" s="19" t="s">
        <v>70</v>
      </c>
      <c r="C8" s="19"/>
      <c r="D8" s="20">
        <f>SUM(D4:D4)</f>
        <v>149990</v>
      </c>
      <c r="E8" s="19"/>
      <c r="F8" s="20">
        <f>SUM(F4:F7)</f>
        <v>4810</v>
      </c>
      <c r="G8" s="19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"/>
  <sheetViews>
    <sheetView zoomScalePageLayoutView="0" workbookViewId="0" topLeftCell="A1">
      <selection activeCell="A4" sqref="A4:IV5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0.25390625" style="2" customWidth="1"/>
    <col min="6" max="6" width="11.625" style="2" customWidth="1"/>
    <col min="7" max="7" width="12.875" style="2" customWidth="1"/>
    <col min="8" max="16384" width="9.00390625" style="1" customWidth="1"/>
  </cols>
  <sheetData>
    <row r="1" spans="2:7" ht="21">
      <c r="B1" s="44" t="s">
        <v>82</v>
      </c>
      <c r="C1" s="44"/>
      <c r="D1" s="44"/>
      <c r="E1" s="44"/>
      <c r="F1" s="44"/>
      <c r="G1" s="44"/>
    </row>
    <row r="2" ht="12" customHeight="1"/>
    <row r="3" spans="2:7" ht="16.5">
      <c r="B3" s="3" t="s">
        <v>75</v>
      </c>
      <c r="C3" s="4" t="s">
        <v>76</v>
      </c>
      <c r="D3" s="4" t="s">
        <v>77</v>
      </c>
      <c r="E3" s="4" t="s">
        <v>78</v>
      </c>
      <c r="F3" s="4" t="s">
        <v>77</v>
      </c>
      <c r="G3" s="4" t="s">
        <v>79</v>
      </c>
    </row>
    <row r="4" spans="2:7" ht="16.5">
      <c r="B4" s="12" t="s">
        <v>83</v>
      </c>
      <c r="C4" s="24" t="s">
        <v>84</v>
      </c>
      <c r="D4" s="34">
        <v>10000</v>
      </c>
      <c r="E4" s="24"/>
      <c r="F4" s="25"/>
      <c r="G4" s="9"/>
    </row>
    <row r="5" spans="2:7" ht="16.5">
      <c r="B5" s="12" t="s">
        <v>85</v>
      </c>
      <c r="C5" s="24" t="s">
        <v>86</v>
      </c>
      <c r="D5" s="34">
        <v>1000</v>
      </c>
      <c r="E5" s="24"/>
      <c r="F5" s="25"/>
      <c r="G5" s="9"/>
    </row>
    <row r="6" spans="2:7" ht="16.5">
      <c r="B6" s="11"/>
      <c r="C6" s="8"/>
      <c r="D6" s="10"/>
      <c r="E6" s="29" t="s">
        <v>80</v>
      </c>
      <c r="F6" s="30">
        <v>15785</v>
      </c>
      <c r="G6" s="9"/>
    </row>
    <row r="7" spans="2:7" ht="16.5">
      <c r="B7" s="19" t="s">
        <v>81</v>
      </c>
      <c r="C7" s="19"/>
      <c r="D7" s="20">
        <f>SUM(D4:D6)</f>
        <v>11000</v>
      </c>
      <c r="E7" s="19"/>
      <c r="F7" s="20">
        <f>SUM(F4:F6)</f>
        <v>15785</v>
      </c>
      <c r="G7" s="19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tabSelected="1" zoomScalePageLayoutView="0" workbookViewId="0" topLeftCell="A1">
      <selection activeCell="B7" sqref="B7:C9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0.25390625" style="2" customWidth="1"/>
    <col min="6" max="6" width="11.625" style="2" customWidth="1"/>
    <col min="7" max="7" width="12.875" style="2" customWidth="1"/>
    <col min="8" max="16384" width="9.00390625" style="1" customWidth="1"/>
  </cols>
  <sheetData>
    <row r="1" spans="2:7" ht="21">
      <c r="B1" s="44" t="s">
        <v>87</v>
      </c>
      <c r="C1" s="44"/>
      <c r="D1" s="44"/>
      <c r="E1" s="44"/>
      <c r="F1" s="44"/>
      <c r="G1" s="44"/>
    </row>
    <row r="2" ht="12" customHeight="1"/>
    <row r="3" spans="2:7" ht="16.5">
      <c r="B3" s="3" t="s">
        <v>8</v>
      </c>
      <c r="C3" s="4" t="s">
        <v>9</v>
      </c>
      <c r="D3" s="4" t="s">
        <v>10</v>
      </c>
      <c r="E3" s="4" t="s">
        <v>11</v>
      </c>
      <c r="F3" s="4" t="s">
        <v>10</v>
      </c>
      <c r="G3" s="4" t="s">
        <v>12</v>
      </c>
    </row>
    <row r="4" spans="2:7" ht="16.5">
      <c r="B4" s="11"/>
      <c r="C4" s="8"/>
      <c r="D4" s="10"/>
      <c r="E4" s="29" t="s">
        <v>13</v>
      </c>
      <c r="F4" s="30">
        <v>19710</v>
      </c>
      <c r="G4" s="9"/>
    </row>
    <row r="5" spans="2:7" ht="16.5">
      <c r="B5" s="19" t="s">
        <v>14</v>
      </c>
      <c r="C5" s="19"/>
      <c r="D5" s="20">
        <f>SUM(D4:D4)</f>
        <v>0</v>
      </c>
      <c r="E5" s="19"/>
      <c r="F5" s="20">
        <f>SUM(F4:F4)</f>
        <v>19710</v>
      </c>
      <c r="G5" s="19"/>
    </row>
    <row r="9" ht="16.5">
      <c r="B9" s="36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4"/>
  <sheetViews>
    <sheetView zoomScalePageLayoutView="0" workbookViewId="0" topLeftCell="A1">
      <selection activeCell="E18" sqref="E18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0.25390625" style="2" customWidth="1"/>
    <col min="6" max="6" width="11.625" style="2" customWidth="1"/>
    <col min="7" max="7" width="12.875" style="2" customWidth="1"/>
    <col min="8" max="16384" width="9.00390625" style="1" customWidth="1"/>
  </cols>
  <sheetData>
    <row r="1" spans="2:7" ht="21">
      <c r="B1" s="44" t="s">
        <v>88</v>
      </c>
      <c r="C1" s="44"/>
      <c r="D1" s="44"/>
      <c r="E1" s="44"/>
      <c r="F1" s="44"/>
      <c r="G1" s="44"/>
    </row>
    <row r="2" ht="12" customHeight="1"/>
    <row r="3" spans="2:7" ht="16.5">
      <c r="B3" s="3" t="s">
        <v>64</v>
      </c>
      <c r="C3" s="4" t="s">
        <v>65</v>
      </c>
      <c r="D3" s="4" t="s">
        <v>66</v>
      </c>
      <c r="E3" s="4" t="s">
        <v>67</v>
      </c>
      <c r="F3" s="4" t="s">
        <v>66</v>
      </c>
      <c r="G3" s="4" t="s">
        <v>68</v>
      </c>
    </row>
    <row r="4" spans="2:7" ht="16.5">
      <c r="B4" s="12" t="s">
        <v>93</v>
      </c>
      <c r="C4" s="24" t="s">
        <v>94</v>
      </c>
      <c r="D4" s="34">
        <v>15000</v>
      </c>
      <c r="E4" s="4"/>
      <c r="F4" s="4"/>
      <c r="G4" s="4"/>
    </row>
    <row r="5" spans="2:7" ht="16.5">
      <c r="B5" s="12" t="s">
        <v>96</v>
      </c>
      <c r="C5" s="24" t="s">
        <v>97</v>
      </c>
      <c r="D5" s="34">
        <v>1000</v>
      </c>
      <c r="E5" s="4"/>
      <c r="F5" s="4"/>
      <c r="G5" s="4"/>
    </row>
    <row r="6" spans="2:7" ht="16.5">
      <c r="B6" s="12" t="s">
        <v>96</v>
      </c>
      <c r="C6" s="24"/>
      <c r="D6" s="34"/>
      <c r="E6" s="24" t="s">
        <v>181</v>
      </c>
      <c r="F6" s="34">
        <v>500</v>
      </c>
      <c r="G6" s="4"/>
    </row>
    <row r="7" spans="2:7" ht="16.5">
      <c r="B7" s="12" t="s">
        <v>95</v>
      </c>
      <c r="C7" s="24"/>
      <c r="D7" s="34"/>
      <c r="E7" s="24" t="s">
        <v>211</v>
      </c>
      <c r="F7" s="34">
        <v>500</v>
      </c>
      <c r="G7" s="4"/>
    </row>
    <row r="8" spans="2:7" ht="16.5">
      <c r="B8" s="12" t="s">
        <v>95</v>
      </c>
      <c r="C8" s="24"/>
      <c r="D8" s="34"/>
      <c r="E8" s="24" t="s">
        <v>212</v>
      </c>
      <c r="F8" s="34">
        <v>400</v>
      </c>
      <c r="G8" s="4"/>
    </row>
    <row r="9" spans="2:7" ht="16.5">
      <c r="B9" s="12" t="s">
        <v>95</v>
      </c>
      <c r="C9" s="24"/>
      <c r="D9" s="34"/>
      <c r="E9" s="24" t="s">
        <v>213</v>
      </c>
      <c r="F9" s="34">
        <v>1000</v>
      </c>
      <c r="G9" s="4"/>
    </row>
    <row r="10" spans="2:7" ht="16.5">
      <c r="B10" s="12" t="s">
        <v>95</v>
      </c>
      <c r="C10" s="24"/>
      <c r="D10" s="34"/>
      <c r="E10" s="24" t="s">
        <v>214</v>
      </c>
      <c r="F10" s="34">
        <v>500</v>
      </c>
      <c r="G10" s="4"/>
    </row>
    <row r="11" spans="2:7" ht="16.5">
      <c r="B11" s="12" t="s">
        <v>95</v>
      </c>
      <c r="C11" s="24"/>
      <c r="D11" s="34"/>
      <c r="E11" s="24" t="s">
        <v>215</v>
      </c>
      <c r="F11" s="34">
        <v>1000</v>
      </c>
      <c r="G11" s="4"/>
    </row>
    <row r="12" spans="2:7" ht="16.5">
      <c r="B12" s="12" t="s">
        <v>98</v>
      </c>
      <c r="C12" s="24"/>
      <c r="D12" s="34"/>
      <c r="E12" s="24" t="s">
        <v>216</v>
      </c>
      <c r="F12" s="34">
        <v>8000</v>
      </c>
      <c r="G12" s="4"/>
    </row>
    <row r="13" spans="2:7" ht="16.5">
      <c r="B13" s="38" t="s">
        <v>89</v>
      </c>
      <c r="C13" s="24"/>
      <c r="D13" s="34"/>
      <c r="E13" s="24" t="s">
        <v>217</v>
      </c>
      <c r="F13" s="34">
        <v>3000</v>
      </c>
      <c r="G13" s="9"/>
    </row>
    <row r="14" spans="2:7" ht="16.5">
      <c r="B14" s="38" t="s">
        <v>99</v>
      </c>
      <c r="C14" s="24"/>
      <c r="D14" s="34"/>
      <c r="E14" s="24" t="s">
        <v>218</v>
      </c>
      <c r="F14" s="37">
        <v>500</v>
      </c>
      <c r="G14" s="9"/>
    </row>
    <row r="15" spans="2:7" ht="16.5">
      <c r="B15" s="38" t="s">
        <v>90</v>
      </c>
      <c r="C15" s="24"/>
      <c r="D15" s="34"/>
      <c r="E15" s="24" t="s">
        <v>219</v>
      </c>
      <c r="F15" s="35">
        <v>1000</v>
      </c>
      <c r="G15" s="9"/>
    </row>
    <row r="16" spans="2:7" ht="16.5">
      <c r="B16" s="39" t="s">
        <v>91</v>
      </c>
      <c r="C16" s="24"/>
      <c r="D16" s="34"/>
      <c r="E16" s="24" t="s">
        <v>220</v>
      </c>
      <c r="F16" s="34">
        <v>4000</v>
      </c>
      <c r="G16" s="9"/>
    </row>
    <row r="17" spans="2:7" ht="16.5">
      <c r="B17" s="39" t="s">
        <v>92</v>
      </c>
      <c r="C17" s="24"/>
      <c r="D17" s="34"/>
      <c r="E17" s="24" t="s">
        <v>221</v>
      </c>
      <c r="F17" s="35">
        <v>500</v>
      </c>
      <c r="G17" s="9"/>
    </row>
    <row r="18" spans="2:7" ht="16.5">
      <c r="B18" s="39" t="s">
        <v>92</v>
      </c>
      <c r="C18" s="24"/>
      <c r="D18" s="34"/>
      <c r="E18" s="24" t="s">
        <v>222</v>
      </c>
      <c r="F18" s="34">
        <v>500</v>
      </c>
      <c r="G18" s="9"/>
    </row>
    <row r="19" spans="2:7" ht="16.5">
      <c r="B19" s="11"/>
      <c r="C19" s="8"/>
      <c r="D19" s="10"/>
      <c r="E19" s="29" t="s">
        <v>69</v>
      </c>
      <c r="F19" s="30">
        <v>12179</v>
      </c>
      <c r="G19" s="9"/>
    </row>
    <row r="20" spans="2:7" ht="16.5">
      <c r="B20" s="19" t="s">
        <v>70</v>
      </c>
      <c r="C20" s="19"/>
      <c r="D20" s="20">
        <f>SUM(D4:D19)</f>
        <v>16000</v>
      </c>
      <c r="E20" s="19"/>
      <c r="F20" s="20">
        <f>SUM(F6:F19)</f>
        <v>33579</v>
      </c>
      <c r="G20" s="19"/>
    </row>
    <row r="24" ht="16.5">
      <c r="B24" s="36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CS225</dc:creator>
  <cp:keywords/>
  <dc:description/>
  <cp:lastModifiedBy>user</cp:lastModifiedBy>
  <dcterms:created xsi:type="dcterms:W3CDTF">2012-02-14T06:25:13Z</dcterms:created>
  <dcterms:modified xsi:type="dcterms:W3CDTF">2015-01-14T02:00:06Z</dcterms:modified>
  <cp:category/>
  <cp:version/>
  <cp:contentType/>
  <cp:contentStatus/>
</cp:coreProperties>
</file>